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8425" windowHeight="12465" activeTab="4"/>
  </bookViews>
  <sheets>
    <sheet name="GDP in habitant" sheetId="1" r:id="rId1"/>
    <sheet name="GDP by NUTS2" sheetId="4" r:id="rId2"/>
    <sheet name="Real GDP growth" sheetId="2" r:id="rId3"/>
    <sheet name="real growth rate of rGVA" sheetId="5" r:id="rId4"/>
    <sheet name="rGDP v PPS" sheetId="3" r:id="rId5"/>
  </sheets>
  <calcPr calcId="145621"/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P4" i="3"/>
  <c r="Q4" i="3"/>
  <c r="R4" i="3"/>
  <c r="S4" i="3"/>
  <c r="T4" i="3"/>
  <c r="U4" i="3"/>
  <c r="V4" i="3"/>
  <c r="W4" i="3"/>
  <c r="X4" i="3"/>
  <c r="Y4" i="3"/>
  <c r="Z4" i="3"/>
  <c r="P5" i="3"/>
  <c r="Q5" i="3"/>
  <c r="R5" i="3"/>
  <c r="S5" i="3"/>
  <c r="T5" i="3"/>
  <c r="U5" i="3"/>
  <c r="V5" i="3"/>
  <c r="W5" i="3"/>
  <c r="X5" i="3"/>
  <c r="Y5" i="3"/>
  <c r="Z5" i="3"/>
  <c r="P6" i="3"/>
  <c r="Q6" i="3"/>
  <c r="R6" i="3"/>
  <c r="S6" i="3"/>
  <c r="T6" i="3"/>
  <c r="U6" i="3"/>
  <c r="V6" i="3"/>
  <c r="W6" i="3"/>
  <c r="X6" i="3"/>
  <c r="Y6" i="3"/>
  <c r="Z6" i="3"/>
  <c r="P7" i="3"/>
  <c r="Q7" i="3"/>
  <c r="R7" i="3"/>
  <c r="S7" i="3"/>
  <c r="T7" i="3"/>
  <c r="U7" i="3"/>
  <c r="V7" i="3"/>
  <c r="W7" i="3"/>
  <c r="X7" i="3"/>
  <c r="Y7" i="3"/>
  <c r="Z7" i="3"/>
  <c r="P8" i="3"/>
  <c r="Q8" i="3"/>
  <c r="R8" i="3"/>
  <c r="S8" i="3"/>
  <c r="T8" i="3"/>
  <c r="U8" i="3"/>
  <c r="V8" i="3"/>
  <c r="W8" i="3"/>
  <c r="X8" i="3"/>
  <c r="Y8" i="3"/>
  <c r="Z8" i="3"/>
  <c r="P9" i="3"/>
  <c r="Q9" i="3"/>
  <c r="R9" i="3"/>
  <c r="S9" i="3"/>
  <c r="T9" i="3"/>
  <c r="U9" i="3"/>
  <c r="V9" i="3"/>
  <c r="W9" i="3"/>
  <c r="X9" i="3"/>
  <c r="Y9" i="3"/>
  <c r="Z9" i="3"/>
  <c r="P10" i="3"/>
  <c r="Q10" i="3"/>
  <c r="R10" i="3"/>
  <c r="S10" i="3"/>
  <c r="T10" i="3"/>
  <c r="U10" i="3"/>
  <c r="V10" i="3"/>
  <c r="W10" i="3"/>
  <c r="X10" i="3"/>
  <c r="Y10" i="3"/>
  <c r="Z10" i="3"/>
  <c r="P11" i="3"/>
  <c r="Q11" i="3"/>
  <c r="R11" i="3"/>
  <c r="S11" i="3"/>
  <c r="T11" i="3"/>
  <c r="U11" i="3"/>
  <c r="V11" i="3"/>
  <c r="W11" i="3"/>
  <c r="X11" i="3"/>
  <c r="Y11" i="3"/>
  <c r="Z11" i="3"/>
  <c r="P12" i="3"/>
  <c r="Q12" i="3"/>
  <c r="R12" i="3"/>
  <c r="S12" i="3"/>
  <c r="T12" i="3"/>
  <c r="U12" i="3"/>
  <c r="V12" i="3"/>
  <c r="W12" i="3"/>
  <c r="X12" i="3"/>
  <c r="Y12" i="3"/>
  <c r="Z12" i="3"/>
  <c r="P13" i="3"/>
  <c r="Q13" i="3"/>
  <c r="R13" i="3"/>
  <c r="S13" i="3"/>
  <c r="T13" i="3"/>
  <c r="U13" i="3"/>
  <c r="V13" i="3"/>
  <c r="W13" i="3"/>
  <c r="X13" i="3"/>
  <c r="Y13" i="3"/>
  <c r="Z13" i="3"/>
  <c r="P14" i="3"/>
  <c r="Q14" i="3"/>
  <c r="R14" i="3"/>
  <c r="S14" i="3"/>
  <c r="T14" i="3"/>
  <c r="U14" i="3"/>
  <c r="V14" i="3"/>
  <c r="W14" i="3"/>
  <c r="X14" i="3"/>
  <c r="Y14" i="3"/>
  <c r="Z14" i="3"/>
  <c r="P15" i="3"/>
  <c r="Q15" i="3"/>
  <c r="R15" i="3"/>
  <c r="S15" i="3"/>
  <c r="T15" i="3"/>
  <c r="U15" i="3"/>
  <c r="V15" i="3"/>
  <c r="W15" i="3"/>
  <c r="X15" i="3"/>
  <c r="Y15" i="3"/>
  <c r="Z15" i="3"/>
  <c r="P16" i="3"/>
  <c r="Q16" i="3"/>
  <c r="R16" i="3"/>
  <c r="S16" i="3"/>
  <c r="T16" i="3"/>
  <c r="U16" i="3"/>
  <c r="V16" i="3"/>
  <c r="W16" i="3"/>
  <c r="X16" i="3"/>
  <c r="Y16" i="3"/>
  <c r="Z16" i="3"/>
  <c r="P17" i="3"/>
  <c r="Q17" i="3"/>
  <c r="R17" i="3"/>
  <c r="S17" i="3"/>
  <c r="T17" i="3"/>
  <c r="U17" i="3"/>
  <c r="V17" i="3"/>
  <c r="W17" i="3"/>
  <c r="X17" i="3"/>
  <c r="Y17" i="3"/>
  <c r="Z17" i="3"/>
  <c r="P18" i="3"/>
  <c r="Q18" i="3"/>
  <c r="R18" i="3"/>
  <c r="S18" i="3"/>
  <c r="T18" i="3"/>
  <c r="U18" i="3"/>
  <c r="V18" i="3"/>
  <c r="W18" i="3"/>
  <c r="X18" i="3"/>
  <c r="Y18" i="3"/>
  <c r="Z18" i="3"/>
  <c r="P19" i="3"/>
  <c r="Q19" i="3"/>
  <c r="R19" i="3"/>
  <c r="S19" i="3"/>
  <c r="T19" i="3"/>
  <c r="U19" i="3"/>
  <c r="V19" i="3"/>
  <c r="W19" i="3"/>
  <c r="X19" i="3"/>
  <c r="Y19" i="3"/>
  <c r="Z19" i="3"/>
  <c r="P20" i="3"/>
  <c r="Q20" i="3"/>
  <c r="R20" i="3"/>
  <c r="S20" i="3"/>
  <c r="T20" i="3"/>
  <c r="U20" i="3"/>
  <c r="V20" i="3"/>
  <c r="W20" i="3"/>
  <c r="X20" i="3"/>
  <c r="Y20" i="3"/>
  <c r="Z20" i="3"/>
  <c r="P21" i="3"/>
  <c r="Q21" i="3"/>
  <c r="R21" i="3"/>
  <c r="S21" i="3"/>
  <c r="T21" i="3"/>
  <c r="U21" i="3"/>
  <c r="V21" i="3"/>
  <c r="W21" i="3"/>
  <c r="X21" i="3"/>
  <c r="Y21" i="3"/>
  <c r="Z21" i="3"/>
  <c r="P22" i="3"/>
  <c r="Q22" i="3"/>
  <c r="R22" i="3"/>
  <c r="S22" i="3"/>
  <c r="T22" i="3"/>
  <c r="U22" i="3"/>
  <c r="V22" i="3"/>
  <c r="W22" i="3"/>
  <c r="X22" i="3"/>
  <c r="Y22" i="3"/>
  <c r="Z22" i="3"/>
  <c r="P23" i="3"/>
  <c r="Q23" i="3"/>
  <c r="R23" i="3"/>
  <c r="S23" i="3"/>
  <c r="T23" i="3"/>
  <c r="U23" i="3"/>
  <c r="V23" i="3"/>
  <c r="W23" i="3"/>
  <c r="X23" i="3"/>
  <c r="Y23" i="3"/>
  <c r="Z23" i="3"/>
  <c r="P24" i="3"/>
  <c r="Q24" i="3"/>
  <c r="R24" i="3"/>
  <c r="S24" i="3"/>
  <c r="T24" i="3"/>
  <c r="U24" i="3"/>
  <c r="V24" i="3"/>
  <c r="W24" i="3"/>
  <c r="X24" i="3"/>
  <c r="Y24" i="3"/>
  <c r="Z24" i="3"/>
  <c r="P25" i="3"/>
  <c r="Q25" i="3"/>
  <c r="R25" i="3"/>
  <c r="S25" i="3"/>
  <c r="T25" i="3"/>
  <c r="U25" i="3"/>
  <c r="V25" i="3"/>
  <c r="W25" i="3"/>
  <c r="X25" i="3"/>
  <c r="Y25" i="3"/>
  <c r="Z25" i="3"/>
  <c r="P26" i="3"/>
  <c r="Q26" i="3"/>
  <c r="R26" i="3"/>
  <c r="S26" i="3"/>
  <c r="T26" i="3"/>
  <c r="U26" i="3"/>
  <c r="V26" i="3"/>
  <c r="W26" i="3"/>
  <c r="X26" i="3"/>
  <c r="Y26" i="3"/>
  <c r="Z26" i="3"/>
  <c r="P27" i="3"/>
  <c r="Q27" i="3"/>
  <c r="R27" i="3"/>
  <c r="S27" i="3"/>
  <c r="T27" i="3"/>
  <c r="U27" i="3"/>
  <c r="V27" i="3"/>
  <c r="W27" i="3"/>
  <c r="X27" i="3"/>
  <c r="Y27" i="3"/>
  <c r="Z27" i="3"/>
  <c r="P28" i="3"/>
  <c r="Q28" i="3"/>
  <c r="R28" i="3"/>
  <c r="S28" i="3"/>
  <c r="T28" i="3"/>
  <c r="U28" i="3"/>
  <c r="V28" i="3"/>
  <c r="W28" i="3"/>
  <c r="X28" i="3"/>
  <c r="Y28" i="3"/>
  <c r="Z28" i="3"/>
  <c r="P29" i="3"/>
  <c r="Q29" i="3"/>
  <c r="R29" i="3"/>
  <c r="S29" i="3"/>
  <c r="T29" i="3"/>
  <c r="U29" i="3"/>
  <c r="V29" i="3"/>
  <c r="W29" i="3"/>
  <c r="X29" i="3"/>
  <c r="Y29" i="3"/>
  <c r="Z29" i="3"/>
  <c r="P30" i="3"/>
  <c r="Q30" i="3"/>
  <c r="R30" i="3"/>
  <c r="S30" i="3"/>
  <c r="T30" i="3"/>
  <c r="U30" i="3"/>
  <c r="V30" i="3"/>
  <c r="W30" i="3"/>
  <c r="X30" i="3"/>
  <c r="Y30" i="3"/>
  <c r="Z30" i="3"/>
  <c r="P31" i="3"/>
  <c r="Q31" i="3"/>
  <c r="R31" i="3"/>
  <c r="S31" i="3"/>
  <c r="T31" i="3"/>
  <c r="U31" i="3"/>
  <c r="V31" i="3"/>
  <c r="W31" i="3"/>
  <c r="X31" i="3"/>
  <c r="Y31" i="3"/>
  <c r="Z31" i="3"/>
  <c r="P32" i="3"/>
  <c r="Q32" i="3"/>
  <c r="R32" i="3"/>
  <c r="S32" i="3"/>
  <c r="T32" i="3"/>
  <c r="U32" i="3"/>
  <c r="V32" i="3"/>
  <c r="W32" i="3"/>
  <c r="X32" i="3"/>
  <c r="Y32" i="3"/>
  <c r="Z32" i="3"/>
  <c r="P33" i="3"/>
  <c r="Q33" i="3"/>
  <c r="R33" i="3"/>
  <c r="S33" i="3"/>
  <c r="T33" i="3"/>
  <c r="U33" i="3"/>
  <c r="V33" i="3"/>
  <c r="W33" i="3"/>
  <c r="X33" i="3"/>
  <c r="Y33" i="3"/>
  <c r="Z33" i="3"/>
  <c r="P34" i="3"/>
  <c r="Q34" i="3"/>
  <c r="R34" i="3"/>
  <c r="S34" i="3"/>
  <c r="T34" i="3"/>
  <c r="U34" i="3"/>
  <c r="V34" i="3"/>
  <c r="W34" i="3"/>
  <c r="X34" i="3"/>
  <c r="Y34" i="3"/>
  <c r="Z34" i="3"/>
  <c r="P35" i="3"/>
  <c r="Q35" i="3"/>
  <c r="R35" i="3"/>
  <c r="S35" i="3"/>
  <c r="T35" i="3"/>
  <c r="U35" i="3"/>
  <c r="V35" i="3"/>
  <c r="W35" i="3"/>
  <c r="X35" i="3"/>
  <c r="Y35" i="3"/>
  <c r="Z35" i="3"/>
  <c r="P36" i="3"/>
  <c r="Q36" i="3"/>
  <c r="R36" i="3"/>
  <c r="S36" i="3"/>
  <c r="T36" i="3"/>
  <c r="U36" i="3"/>
  <c r="V36" i="3"/>
  <c r="W36" i="3"/>
  <c r="X36" i="3"/>
  <c r="Y36" i="3"/>
  <c r="Z36" i="3"/>
  <c r="P37" i="3"/>
  <c r="Q37" i="3"/>
  <c r="R37" i="3"/>
  <c r="S37" i="3"/>
  <c r="T37" i="3"/>
  <c r="U37" i="3"/>
  <c r="V37" i="3"/>
  <c r="W37" i="3"/>
  <c r="X37" i="3"/>
  <c r="Y37" i="3"/>
  <c r="Z37" i="3"/>
  <c r="Y3" i="3"/>
  <c r="Z3" i="3"/>
  <c r="Q3" i="3"/>
  <c r="R3" i="3"/>
  <c r="S3" i="3"/>
  <c r="T3" i="3"/>
  <c r="U3" i="3"/>
  <c r="V3" i="3"/>
  <c r="W3" i="3"/>
  <c r="X3" i="3"/>
  <c r="P3" i="3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C2" i="2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AO8" i="1"/>
</calcChain>
</file>

<file path=xl/sharedStrings.xml><?xml version="1.0" encoding="utf-8"?>
<sst xmlns="http://schemas.openxmlformats.org/spreadsheetml/2006/main" count="1425" uniqueCount="198">
  <si>
    <t>Czech Republic</t>
  </si>
  <si>
    <t>Ceská republika</t>
  </si>
  <si>
    <t>Praha</t>
  </si>
  <si>
    <t>Hlavní mesto Praha</t>
  </si>
  <si>
    <t>Strední Cechy</t>
  </si>
  <si>
    <t>Stredoceský kraj</t>
  </si>
  <si>
    <t>Jihozápad</t>
  </si>
  <si>
    <t>Jihocecký kraj</t>
  </si>
  <si>
    <t>Plzenský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</si>
  <si>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</si>
  <si>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</si>
  <si>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</si>
  <si>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</si>
  <si>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</si>
  <si>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</si>
  <si>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</si>
  <si>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</si>
  <si>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Kraj Vysocina</t>
  </si>
  <si>
    <t>Jihomoravský kraj</t>
  </si>
  <si>
    <t>Strední Morava</t>
  </si>
  <si>
    <t>Olomoucký kraj</t>
  </si>
  <si>
    <t>Zlínský kraj</t>
  </si>
  <si>
    <t>Moravskoslezsko</t>
  </si>
  <si>
    <t>Moravskoslezský kraj</t>
  </si>
  <si>
    <t>Hungary</t>
  </si>
  <si>
    <t>Közép-Magyarország</t>
  </si>
  <si>
    <t>Közép-Magyarország (NUTS 2013)</t>
  </si>
  <si>
    <t>Budapest (NUTS 2013)</t>
  </si>
  <si>
    <t>Pest (NUTS 2013)</t>
  </si>
  <si>
    <t>Dunántúl</t>
  </si>
  <si>
    <t>Közép-Dunántúl</t>
  </si>
  <si>
    <t>Fejér</t>
  </si>
  <si>
    <t>Komárom-Esztergom</t>
  </si>
  <si>
    <t>Veszprém</t>
  </si>
  <si>
    <t>Nyugat-Dunántúl</t>
  </si>
  <si>
    <t>Gyor-Moson-Sopron</t>
  </si>
  <si>
    <t>Vas</t>
  </si>
  <si>
    <t>Zala</t>
  </si>
  <si>
    <t>Dél-Dunántúl</t>
  </si>
  <si>
    <t>Baranya</t>
  </si>
  <si>
    <t>Somogy</t>
  </si>
  <si>
    <t>Tolna</t>
  </si>
  <si>
    <t>Alföld és Észak</t>
  </si>
  <si>
    <t>Észak-Magyarország</t>
  </si>
  <si>
    <t>Borsod-Abaúj-Zemplén</t>
  </si>
  <si>
    <t>Heves</t>
  </si>
  <si>
    <t>Nógrád</t>
  </si>
  <si>
    <t>Észak-Alföld</t>
  </si>
  <si>
    <t>Hajdú-Bihar</t>
  </si>
  <si>
    <t>Jász-Nagykun-Szolnok</t>
  </si>
  <si>
    <t>Szabolcs-Szatmár-Bereg</t>
  </si>
  <si>
    <t>Dél-Alföld</t>
  </si>
  <si>
    <t>Bács-Kiskun</t>
  </si>
  <si>
    <t>Poland</t>
  </si>
  <si>
    <t>Region Centralny (NUTS 2013)</t>
  </si>
  <si>
    <t>Lódzkie (NUTS 2013)</t>
  </si>
  <si>
    <t>Miasto Lódz (NUTS 2013)</t>
  </si>
  <si>
    <t>:</t>
  </si>
  <si>
    <t>Lódzki (NUTS 2013)</t>
  </si>
  <si>
    <t>Piotrkowski (NUTS 2013)</t>
  </si>
  <si>
    <t>Sieradzki (NUTS 2013)</t>
  </si>
  <si>
    <t>Skierniewicki (NUTS 2013)</t>
  </si>
  <si>
    <t>Mazowieckie (NUTS 2013)</t>
  </si>
  <si>
    <t>Miasto Warszawa (NUTS 2013)</t>
  </si>
  <si>
    <t>Radomski (NUTS 2013)</t>
  </si>
  <si>
    <t>Warszawski wschodni (NUTS 2013)</t>
  </si>
  <si>
    <t>Warszawski zachodni (NUTS 2013)</t>
  </si>
  <si>
    <t>Ciechanowski (NUTS 2013)</t>
  </si>
  <si>
    <t>Plocki (NUTS 2013)</t>
  </si>
  <si>
    <t>Ostrolecki (NUTS 2013)</t>
  </si>
  <si>
    <t>Siedlecki (NUTS 2013)</t>
  </si>
  <si>
    <t>Makroregion Poludniowy</t>
  </si>
  <si>
    <t>Malopolskie</t>
  </si>
  <si>
    <t>Miasto Kraków</t>
  </si>
  <si>
    <t>Krakowski</t>
  </si>
  <si>
    <t>Tarnowski</t>
  </si>
  <si>
    <t>Nowosadecki</t>
  </si>
  <si>
    <t>Nowotarski</t>
  </si>
  <si>
    <t>Oswiecimski</t>
  </si>
  <si>
    <t>Slaskie</t>
  </si>
  <si>
    <t>Czestochowski</t>
  </si>
  <si>
    <t>Bielski</t>
  </si>
  <si>
    <t>Rybnicki</t>
  </si>
  <si>
    <t>Bytomski</t>
  </si>
  <si>
    <t>Gliwicki</t>
  </si>
  <si>
    <t>Katowicki</t>
  </si>
  <si>
    <t>Sosnowiecki</t>
  </si>
  <si>
    <t>Tyski</t>
  </si>
  <si>
    <t>Region Wschodni (NUTS 2013)</t>
  </si>
  <si>
    <t>Lubelskie (NUTS 2013)</t>
  </si>
  <si>
    <t>Bialski (NUTS 2013)</t>
  </si>
  <si>
    <t>Chelmsko-zamojski (NUTS 2013)</t>
  </si>
  <si>
    <t>Lubelski (NUTS 2013)</t>
  </si>
  <si>
    <t>Pulawski (NUTS 2013)</t>
  </si>
  <si>
    <t>Podkarpackie (NUTS 2013)</t>
  </si>
  <si>
    <t>Krosnienski (NUTS 2013)</t>
  </si>
  <si>
    <t>Przemyski (NUTS 2013)</t>
  </si>
  <si>
    <t>Rzeszowski (NUTS 2013)</t>
  </si>
  <si>
    <t>Tarnobrzeski (NUTS 2013)</t>
  </si>
  <si>
    <t>Swietokrzyskie (NUTS 2013)</t>
  </si>
  <si>
    <t>Kielecki (NUTS 2013)</t>
  </si>
  <si>
    <t>Sandomiersko-jedrzejowski (NUTS 2013)</t>
  </si>
  <si>
    <t>Podlaskie (NUTS 2013)</t>
  </si>
  <si>
    <t>Bialostocki (NUTS 2013)</t>
  </si>
  <si>
    <t>Lomzynski (NUTS 2013)</t>
  </si>
  <si>
    <t>Suwalski (NUTS 2013)</t>
  </si>
  <si>
    <t>Makroregion Pólnocno-Zachodni</t>
  </si>
  <si>
    <t>Wielkopolskie</t>
  </si>
  <si>
    <t>Pilski</t>
  </si>
  <si>
    <t>Koninski</t>
  </si>
  <si>
    <t>Miasto Poznan</t>
  </si>
  <si>
    <t>Kaliski</t>
  </si>
  <si>
    <t>Leszczynski</t>
  </si>
  <si>
    <t>Poznanski</t>
  </si>
  <si>
    <t>Zachodniopomorskie</t>
  </si>
  <si>
    <t>Miasto Szczecin</t>
  </si>
  <si>
    <t>Koszalinski</t>
  </si>
  <si>
    <t>Szczecinecko-pyrzycki</t>
  </si>
  <si>
    <t>Szczecinski</t>
  </si>
  <si>
    <t>Lubuskie</t>
  </si>
  <si>
    <t>Gorzowski</t>
  </si>
  <si>
    <t>Zielonogórski</t>
  </si>
  <si>
    <t>Makroregion Poludniowo-Zachodni</t>
  </si>
  <si>
    <t>Dolnoslaskie</t>
  </si>
  <si>
    <t>Miasto Wroclaw</t>
  </si>
  <si>
    <t>Jeleniogórski</t>
  </si>
  <si>
    <t>Legnicko-Glogowski</t>
  </si>
  <si>
    <t>Walbrzyski</t>
  </si>
  <si>
    <t>Wroclawski</t>
  </si>
  <si>
    <t>Opolskie</t>
  </si>
  <si>
    <t>Nyski</t>
  </si>
  <si>
    <t>Opolski</t>
  </si>
  <si>
    <t>Makroregion Pólnocny</t>
  </si>
  <si>
    <t>Kujawsko-Pomorskie</t>
  </si>
  <si>
    <t>Bydgosko-Torunski</t>
  </si>
  <si>
    <t>Grudziadzki</t>
  </si>
  <si>
    <t>Inowroclawski</t>
  </si>
  <si>
    <t>Swiecki</t>
  </si>
  <si>
    <t>Wloclawski</t>
  </si>
  <si>
    <t>Warminsko-Mazurskie</t>
  </si>
  <si>
    <t>Elblaski</t>
  </si>
  <si>
    <t>Olsztynski</t>
  </si>
  <si>
    <t>Elcki</t>
  </si>
  <si>
    <t>Pomorskie</t>
  </si>
  <si>
    <t>Trojmiejski</t>
  </si>
  <si>
    <t>Gdanski</t>
  </si>
  <si>
    <t>Slupski</t>
  </si>
  <si>
    <t>Chojnicki</t>
  </si>
  <si>
    <t>Starogardzki</t>
  </si>
  <si>
    <t>Slovakia</t>
  </si>
  <si>
    <t>Slovensko</t>
  </si>
  <si>
    <t>Bratislavský kraj</t>
  </si>
  <si>
    <t>Západné Slovensko</t>
  </si>
  <si>
    <t>Trnavský kraj</t>
  </si>
  <si>
    <t>Trenciansky kraj</t>
  </si>
  <si>
    <t>Nitriansky kraj</t>
  </si>
  <si>
    <t>Stredné Slovensko</t>
  </si>
  <si>
    <t>Zilinský kraj</t>
  </si>
  <si>
    <t>Banskobystrický kraj</t>
  </si>
  <si>
    <t>Východné Slovensko</t>
  </si>
  <si>
    <t>Presovský kraj</t>
  </si>
  <si>
    <t>Kosický kraj</t>
  </si>
  <si>
    <t>GEO/TIME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</si>
  <si>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</si>
  <si>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</si>
  <si>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</si>
  <si>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</si>
  <si>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</si>
  <si>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</si>
  <si>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</si>
  <si>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</si>
  <si>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</si>
  <si>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</si>
  <si>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</si>
  <si>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</si>
  <si>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</si>
  <si>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</si>
  <si>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</si>
  <si>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</si>
  <si>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</si>
  <si>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V4</t>
  </si>
  <si>
    <t>CZ2</t>
  </si>
  <si>
    <t>CZ3</t>
  </si>
  <si>
    <t>SK2</t>
  </si>
  <si>
    <t>SK3</t>
  </si>
  <si>
    <t>HU2</t>
  </si>
  <si>
    <t>HU3</t>
  </si>
  <si>
    <t>PL2</t>
  </si>
  <si>
    <t>PL3</t>
  </si>
  <si>
    <t>CZ1</t>
  </si>
  <si>
    <t>HU1</t>
  </si>
  <si>
    <t>PL1</t>
  </si>
  <si>
    <t>SK1</t>
  </si>
  <si>
    <t>European Union (current composition)</t>
  </si>
  <si>
    <t>nuts2</t>
  </si>
  <si>
    <t>geo\time</t>
  </si>
  <si>
    <t>Regional gross domestic product (PPS per inhabitant) by NUTS 2 regions</t>
  </si>
  <si>
    <t>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</si>
</sst>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Times New Roman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3" fillId="2" borderId="1" xfId="0" applyNumberFormat="1" applyFont="1" applyFill="1" applyBorder="1" applyAlignment="1"/>
    <xf numFmtId="0" fontId="3" fillId="3" borderId="1" xfId="0" applyNumberFormat="1" applyFont="1" applyFill="1" applyBorder="1" applyAlignment="1"/>
    <xf numFmtId="3" fontId="3" fillId="0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3" fillId="4" borderId="1" xfId="0" applyNumberFormat="1" applyFont="1" applyFill="1" applyBorder="1" applyAlignment="1"/>
    <xf numFmtId="3" fontId="3" fillId="4" borderId="1" xfId="0" applyNumberFormat="1" applyFont="1" applyFill="1" applyBorder="1" applyAlignment="1"/>
    <xf numFmtId="0" fontId="4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/>
    <xf numFmtId="0" fontId="2" fillId="0" borderId="0" xfId="0" applyFont="1"/>
    <xf numFmtId="0" fontId="5" fillId="0" borderId="0" xfId="0" applyFont="1"/>
    <xf numFmtId="0" fontId="4" fillId="4" borderId="1" xfId="0" applyNumberFormat="1" applyFont="1" applyFill="1" applyBorder="1" applyAlignment="1"/>
    <xf numFmtId="3" fontId="4" fillId="4" borderId="1" xfId="0" applyNumberFormat="1" applyFont="1" applyFill="1" applyBorder="1" applyAlignment="1"/>
    <xf numFmtId="0" fontId="3" fillId="3" borderId="1" xfId="2" applyNumberFormat="1" applyFont="1" applyFill="1" applyBorder="1" applyAlignment="1"/>
    <xf numFmtId="0" fontId="6" fillId="0" borderId="0" xfId="2"/>
    <xf numFmtId="3" fontId="3" fillId="0" borderId="1" xfId="2" applyNumberFormat="1" applyFont="1" applyFill="1" applyBorder="1" applyAlignment="1"/>
    <xf numFmtId="0" fontId="3" fillId="4" borderId="1" xfId="2" applyNumberFormat="1" applyFont="1" applyFill="1" applyBorder="1" applyAlignment="1"/>
    <xf numFmtId="3" fontId="3" fillId="4" borderId="1" xfId="2" applyNumberFormat="1" applyFont="1" applyFill="1" applyBorder="1" applyAlignment="1"/>
    <xf numFmtId="0" fontId="6" fillId="4" borderId="0" xfId="2" applyFill="1"/>
    <xf numFmtId="0" fontId="3" fillId="5" borderId="1" xfId="2" applyNumberFormat="1" applyFont="1" applyFill="1" applyBorder="1" applyAlignment="1"/>
    <xf numFmtId="3" fontId="3" fillId="5" borderId="1" xfId="2" applyNumberFormat="1" applyFont="1" applyFill="1" applyBorder="1" applyAlignment="1"/>
    <xf numFmtId="0" fontId="6" fillId="5" borderId="0" xfId="2" applyFill="1"/>
    <xf numFmtId="164" fontId="3" fillId="0" borderId="1" xfId="2" applyNumberFormat="1" applyFont="1" applyFill="1" applyBorder="1" applyAlignment="1"/>
    <xf numFmtId="164" fontId="3" fillId="4" borderId="1" xfId="2" applyNumberFormat="1" applyFont="1" applyFill="1" applyBorder="1" applyAlignment="1"/>
    <xf numFmtId="164" fontId="3" fillId="5" borderId="1" xfId="2" applyNumberFormat="1" applyFont="1" applyFill="1" applyBorder="1" applyAlignment="1"/>
    <xf numFmtId="10" fontId="0" fillId="0" borderId="0" xfId="1" applyNumberFormat="1" applyFont="1"/>
    <xf numFmtId="0" fontId="3" fillId="0" borderId="0" xfId="0" applyFont="1"/>
    <xf numFmtId="0" fontId="5" fillId="5" borderId="0" xfId="0" applyFont="1" applyFill="1"/>
    <xf numFmtId="0" fontId="0" fillId="5" borderId="0" xfId="0" applyFill="1"/>
    <xf numFmtId="0" fontId="3" fillId="0" borderId="2" xfId="0" applyFont="1" applyBorder="1"/>
    <xf numFmtId="0" fontId="5" fillId="5" borderId="3" xfId="0" applyFont="1" applyFill="1" applyBorder="1"/>
    <xf numFmtId="0" fontId="0" fillId="0" borderId="3" xfId="0" applyBorder="1"/>
    <xf numFmtId="0" fontId="0" fillId="5" borderId="3" xfId="0" applyFill="1" applyBorder="1"/>
    <xf numFmtId="0" fontId="2" fillId="0" borderId="3" xfId="0" applyFont="1" applyBorder="1"/>
    <xf numFmtId="0" fontId="2" fillId="0" borderId="4" xfId="0" applyFont="1" applyBorder="1"/>
  </cellXfs>
  <cellStyles count="3">
    <cellStyle name="Normálna" xfId="0" builtinId="0"/>
    <cellStyle name="Normálna 2" xfId="2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98"/>
  <sheetViews>
    <sheetView workbookViewId="0">
      <selection activeCell="B42" sqref="B42"/>
    </sheetView>
  </sheetViews>
  <sheetFormatPr defaultRowHeight="15" x14ac:dyDescent="0.25"/>
  <cols>
    <col min="2" max="2" width="23.5703125" customWidth="1"/>
  </cols>
  <sheetData>
    <row r="1" spans="1:57" x14ac:dyDescent="0.25">
      <c r="B1" s="7" t="s">
        <v>162</v>
      </c>
      <c r="C1" s="2" t="s">
        <v>162</v>
      </c>
      <c r="D1" s="2" t="s">
        <v>163</v>
      </c>
      <c r="E1" s="2" t="s">
        <v>164</v>
      </c>
      <c r="F1" s="2" t="s">
        <v>165</v>
      </c>
      <c r="G1" s="2" t="s">
        <v>166</v>
      </c>
      <c r="H1" s="2" t="s">
        <v>167</v>
      </c>
      <c r="I1" s="2" t="s">
        <v>168</v>
      </c>
      <c r="J1" s="2" t="s">
        <v>169</v>
      </c>
      <c r="K1" s="2" t="s">
        <v>170</v>
      </c>
      <c r="L1" s="2" t="s">
        <v>171</v>
      </c>
      <c r="M1" s="2" t="s">
        <v>172</v>
      </c>
      <c r="N1" s="2" t="s">
        <v>173</v>
      </c>
      <c r="O1" s="2" t="s">
        <v>174</v>
      </c>
      <c r="P1" s="2" t="s">
        <v>175</v>
      </c>
      <c r="Q1" s="2" t="s">
        <v>176</v>
      </c>
      <c r="R1" s="2" t="s">
        <v>177</v>
      </c>
      <c r="S1" s="2" t="s">
        <v>178</v>
      </c>
      <c r="T1" s="2" t="s">
        <v>179</v>
      </c>
      <c r="U1" s="7" t="s">
        <v>180</v>
      </c>
      <c r="V1" s="2" t="s">
        <v>162</v>
      </c>
      <c r="W1" s="2" t="s">
        <v>163</v>
      </c>
      <c r="X1" s="2" t="s">
        <v>164</v>
      </c>
      <c r="Y1" s="2" t="s">
        <v>165</v>
      </c>
      <c r="Z1" s="2" t="s">
        <v>166</v>
      </c>
      <c r="AA1" s="2" t="s">
        <v>167</v>
      </c>
      <c r="AB1" s="2" t="s">
        <v>168</v>
      </c>
      <c r="AC1" s="2" t="s">
        <v>169</v>
      </c>
      <c r="AD1" s="2" t="s">
        <v>170</v>
      </c>
      <c r="AE1" s="2" t="s">
        <v>171</v>
      </c>
      <c r="AF1" s="2" t="s">
        <v>172</v>
      </c>
      <c r="AG1" s="2" t="s">
        <v>173</v>
      </c>
      <c r="AH1" s="2" t="s">
        <v>174</v>
      </c>
      <c r="AI1" s="2" t="s">
        <v>175</v>
      </c>
      <c r="AJ1" s="2" t="s">
        <v>176</v>
      </c>
      <c r="AK1" s="2" t="s">
        <v>177</v>
      </c>
      <c r="AL1" s="2" t="s">
        <v>178</v>
      </c>
      <c r="AM1" s="2" t="s">
        <v>179</v>
      </c>
      <c r="AN1" s="2" t="s">
        <v>162</v>
      </c>
      <c r="AO1" s="2" t="s">
        <v>163</v>
      </c>
      <c r="AP1" s="2" t="s">
        <v>164</v>
      </c>
      <c r="AQ1" s="2" t="s">
        <v>165</v>
      </c>
      <c r="AR1" s="2" t="s">
        <v>166</v>
      </c>
      <c r="AS1" s="2" t="s">
        <v>167</v>
      </c>
      <c r="AT1" s="2" t="s">
        <v>168</v>
      </c>
      <c r="AU1" s="2" t="s">
        <v>169</v>
      </c>
      <c r="AV1" s="2" t="s">
        <v>170</v>
      </c>
      <c r="AW1" s="2" t="s">
        <v>171</v>
      </c>
      <c r="AX1" s="2" t="s">
        <v>172</v>
      </c>
      <c r="AY1" s="2" t="s">
        <v>173</v>
      </c>
      <c r="AZ1" s="2" t="s">
        <v>174</v>
      </c>
      <c r="BA1" s="2" t="s">
        <v>175</v>
      </c>
      <c r="BB1" s="2" t="s">
        <v>176</v>
      </c>
      <c r="BC1" s="2" t="s">
        <v>177</v>
      </c>
      <c r="BD1" s="2" t="s">
        <v>178</v>
      </c>
      <c r="BE1" s="2" t="s">
        <v>179</v>
      </c>
    </row>
    <row r="8" spans="1:57" x14ac:dyDescent="0.25">
      <c r="A8" t="s">
        <v>189</v>
      </c>
      <c r="B8" s="1" t="s">
        <v>0</v>
      </c>
      <c r="C8" s="2" t="s">
        <v>0</v>
      </c>
      <c r="D8" s="3">
        <v>66839</v>
      </c>
      <c r="E8" s="3">
        <v>75388</v>
      </c>
      <c r="F8" s="3">
        <v>87055</v>
      </c>
      <c r="G8" s="3">
        <v>88249</v>
      </c>
      <c r="H8" s="3">
        <v>96028</v>
      </c>
      <c r="I8" s="3">
        <v>109628</v>
      </c>
      <c r="J8" s="3">
        <v>123943</v>
      </c>
      <c r="K8" s="3">
        <v>138303</v>
      </c>
      <c r="L8" s="3">
        <v>161313</v>
      </c>
      <c r="M8" s="3">
        <v>148682</v>
      </c>
      <c r="N8" s="3">
        <v>156718</v>
      </c>
      <c r="O8" s="3">
        <v>164040</v>
      </c>
      <c r="P8" s="3">
        <v>161434</v>
      </c>
      <c r="Q8" s="3">
        <v>157742</v>
      </c>
      <c r="R8" s="3">
        <v>156660</v>
      </c>
      <c r="S8" s="3">
        <v>168473</v>
      </c>
      <c r="T8" s="3">
        <v>176564</v>
      </c>
      <c r="U8" s="4">
        <v>1</v>
      </c>
      <c r="V8" s="1" t="s">
        <v>0</v>
      </c>
      <c r="W8" s="5">
        <v>10273</v>
      </c>
      <c r="X8" s="5">
        <v>10224</v>
      </c>
      <c r="Y8" s="5">
        <v>10201</v>
      </c>
      <c r="Z8" s="5">
        <v>10202</v>
      </c>
      <c r="AA8" s="5">
        <v>10207</v>
      </c>
      <c r="AB8" s="5">
        <v>10234</v>
      </c>
      <c r="AC8" s="5">
        <v>10267</v>
      </c>
      <c r="AD8" s="5">
        <v>10323</v>
      </c>
      <c r="AE8" s="5">
        <v>10430</v>
      </c>
      <c r="AF8" s="5">
        <v>10491</v>
      </c>
      <c r="AG8" s="5">
        <v>10517</v>
      </c>
      <c r="AH8" s="5">
        <v>10497</v>
      </c>
      <c r="AI8" s="5">
        <v>10509</v>
      </c>
      <c r="AJ8" s="5">
        <v>10511</v>
      </c>
      <c r="AK8" s="5">
        <v>10525</v>
      </c>
      <c r="AL8" s="5">
        <v>10543</v>
      </c>
      <c r="AM8" s="5">
        <v>10565</v>
      </c>
      <c r="AN8" s="1" t="s">
        <v>0</v>
      </c>
      <c r="AO8">
        <f>D8/W8</f>
        <v>6.506278594373601</v>
      </c>
      <c r="AP8">
        <f t="shared" ref="AP8:BE8" si="0">E8/X8</f>
        <v>7.3736306729264474</v>
      </c>
      <c r="AQ8">
        <f t="shared" si="0"/>
        <v>8.5339672581119501</v>
      </c>
      <c r="AR8">
        <f t="shared" si="0"/>
        <v>8.6501666339933347</v>
      </c>
      <c r="AS8">
        <f t="shared" si="0"/>
        <v>9.408053296757128</v>
      </c>
      <c r="AT8">
        <f t="shared" si="0"/>
        <v>10.712136017197576</v>
      </c>
      <c r="AU8">
        <f t="shared" si="0"/>
        <v>12.071978182526541</v>
      </c>
      <c r="AV8">
        <f t="shared" si="0"/>
        <v>13.397558849171752</v>
      </c>
      <c r="AW8">
        <f t="shared" si="0"/>
        <v>15.466251198465963</v>
      </c>
      <c r="AX8">
        <f t="shared" si="0"/>
        <v>14.172338194643027</v>
      </c>
      <c r="AY8">
        <f t="shared" si="0"/>
        <v>14.901397736997243</v>
      </c>
      <c r="AZ8">
        <f t="shared" si="0"/>
        <v>15.627322092026294</v>
      </c>
      <c r="BA8">
        <f t="shared" si="0"/>
        <v>15.361499666952136</v>
      </c>
      <c r="BB8">
        <f t="shared" si="0"/>
        <v>15.007325658833603</v>
      </c>
      <c r="BC8">
        <f t="shared" si="0"/>
        <v>14.884560570071258</v>
      </c>
      <c r="BD8">
        <f t="shared" si="0"/>
        <v>15.979607322394006</v>
      </c>
      <c r="BE8">
        <f t="shared" si="0"/>
        <v>16.712162801703737</v>
      </c>
    </row>
    <row r="9" spans="1:57" x14ac:dyDescent="0.25">
      <c r="A9" t="s">
        <v>190</v>
      </c>
      <c r="B9" s="1" t="s">
        <v>24</v>
      </c>
      <c r="C9" s="2" t="s">
        <v>24</v>
      </c>
      <c r="D9" s="3">
        <v>51339</v>
      </c>
      <c r="E9" s="3">
        <v>60092</v>
      </c>
      <c r="F9" s="3">
        <v>71871</v>
      </c>
      <c r="G9" s="3">
        <v>75463</v>
      </c>
      <c r="H9" s="3">
        <v>83840</v>
      </c>
      <c r="I9" s="3">
        <v>90949</v>
      </c>
      <c r="J9" s="3">
        <v>91792</v>
      </c>
      <c r="K9" s="3">
        <v>102169</v>
      </c>
      <c r="L9" s="3">
        <v>108121</v>
      </c>
      <c r="M9" s="3">
        <v>94262</v>
      </c>
      <c r="N9" s="3">
        <v>98826</v>
      </c>
      <c r="O9" s="3">
        <v>101317</v>
      </c>
      <c r="P9" s="3">
        <v>99502</v>
      </c>
      <c r="Q9" s="3">
        <v>101887</v>
      </c>
      <c r="R9" s="3">
        <v>105574</v>
      </c>
      <c r="S9" s="3">
        <v>110723</v>
      </c>
      <c r="T9" s="3">
        <v>113731</v>
      </c>
      <c r="U9" s="4">
        <v>1</v>
      </c>
      <c r="V9" s="1" t="s">
        <v>24</v>
      </c>
      <c r="W9" s="5">
        <v>10211</v>
      </c>
      <c r="X9" s="5">
        <v>10188</v>
      </c>
      <c r="Y9" s="5">
        <v>10159</v>
      </c>
      <c r="Z9" s="5">
        <v>10130</v>
      </c>
      <c r="AA9" s="5">
        <v>10107</v>
      </c>
      <c r="AB9" s="5">
        <v>10087</v>
      </c>
      <c r="AC9" s="5">
        <v>10071</v>
      </c>
      <c r="AD9" s="5">
        <v>10056</v>
      </c>
      <c r="AE9" s="5">
        <v>10038</v>
      </c>
      <c r="AF9" s="5">
        <v>10023</v>
      </c>
      <c r="AG9" s="5">
        <v>10000</v>
      </c>
      <c r="AH9" s="5">
        <v>9972</v>
      </c>
      <c r="AI9" s="5">
        <v>9920</v>
      </c>
      <c r="AJ9" s="5">
        <v>9893</v>
      </c>
      <c r="AK9" s="5">
        <v>9866</v>
      </c>
      <c r="AL9" s="5">
        <v>9839</v>
      </c>
      <c r="AM9" s="5">
        <v>9814</v>
      </c>
      <c r="AN9" s="1" t="s">
        <v>24</v>
      </c>
      <c r="AO9">
        <f>D9/W9</f>
        <v>5.0278131426892569</v>
      </c>
      <c r="AP9">
        <f>E9/X9</f>
        <v>5.8983117393011382</v>
      </c>
      <c r="AQ9">
        <f>F9/Y9</f>
        <v>7.0746136430751054</v>
      </c>
      <c r="AR9">
        <f>G9/Z9</f>
        <v>7.4494570582428432</v>
      </c>
      <c r="AS9">
        <f>H9/AA9</f>
        <v>8.2952409221331749</v>
      </c>
      <c r="AT9">
        <f>I9/AB9</f>
        <v>9.0164568256171318</v>
      </c>
      <c r="AU9">
        <f>J9/AC9</f>
        <v>9.1144871412967934</v>
      </c>
      <c r="AV9">
        <f>K9/AD9</f>
        <v>10.160003977724742</v>
      </c>
      <c r="AW9">
        <f>L9/AE9</f>
        <v>10.771169555688385</v>
      </c>
      <c r="AX9">
        <f>M9/AF9</f>
        <v>9.4045694901726034</v>
      </c>
      <c r="AY9">
        <f>N9/AG9</f>
        <v>9.8826000000000001</v>
      </c>
      <c r="AZ9">
        <f>O9/AH9</f>
        <v>10.160148415563578</v>
      </c>
      <c r="BA9">
        <f>P9/AI9</f>
        <v>10.030443548387098</v>
      </c>
      <c r="BB9">
        <f>Q9/AJ9</f>
        <v>10.29889821085616</v>
      </c>
      <c r="BC9">
        <f>R9/AK9</f>
        <v>10.70079059395905</v>
      </c>
      <c r="BD9">
        <f>S9/AL9</f>
        <v>11.253481044821628</v>
      </c>
      <c r="BE9">
        <f>T9/AM9</f>
        <v>11.588648868962707</v>
      </c>
    </row>
    <row r="10" spans="1:57" x14ac:dyDescent="0.25">
      <c r="A10" t="s">
        <v>191</v>
      </c>
      <c r="B10" s="9" t="s">
        <v>53</v>
      </c>
      <c r="C10" s="2" t="s">
        <v>53</v>
      </c>
      <c r="D10" s="3">
        <v>186376</v>
      </c>
      <c r="E10" s="3">
        <v>212405</v>
      </c>
      <c r="F10" s="3">
        <v>210146</v>
      </c>
      <c r="G10" s="3">
        <v>192274</v>
      </c>
      <c r="H10" s="3">
        <v>206120</v>
      </c>
      <c r="I10" s="3">
        <v>246201</v>
      </c>
      <c r="J10" s="3">
        <v>274603</v>
      </c>
      <c r="K10" s="3">
        <v>313874</v>
      </c>
      <c r="L10" s="3">
        <v>366182</v>
      </c>
      <c r="M10" s="3">
        <v>317083</v>
      </c>
      <c r="N10" s="3">
        <v>361804</v>
      </c>
      <c r="O10" s="3">
        <v>380242</v>
      </c>
      <c r="P10" s="3">
        <v>389377</v>
      </c>
      <c r="Q10" s="3">
        <v>394734</v>
      </c>
      <c r="R10" s="3">
        <v>411005</v>
      </c>
      <c r="S10" s="3">
        <v>430055</v>
      </c>
      <c r="T10" s="3">
        <v>425980</v>
      </c>
      <c r="U10" s="4">
        <v>1</v>
      </c>
      <c r="V10" s="1" t="s">
        <v>53</v>
      </c>
      <c r="W10" s="5">
        <v>38256</v>
      </c>
      <c r="X10" s="5">
        <v>38251</v>
      </c>
      <c r="Y10" s="5">
        <v>38232</v>
      </c>
      <c r="Z10" s="5">
        <v>38195</v>
      </c>
      <c r="AA10" s="5">
        <v>38180</v>
      </c>
      <c r="AB10" s="5">
        <v>38161</v>
      </c>
      <c r="AC10" s="5">
        <v>38132</v>
      </c>
      <c r="AD10" s="5">
        <v>38116</v>
      </c>
      <c r="AE10" s="5">
        <v>38116</v>
      </c>
      <c r="AF10" s="5">
        <v>38153</v>
      </c>
      <c r="AG10" s="5">
        <v>38517</v>
      </c>
      <c r="AH10" s="5">
        <v>38526</v>
      </c>
      <c r="AI10" s="5">
        <v>38534</v>
      </c>
      <c r="AJ10" s="5">
        <v>38502</v>
      </c>
      <c r="AK10" s="5">
        <v>38484</v>
      </c>
      <c r="AL10" s="5">
        <v>38455</v>
      </c>
      <c r="AM10" s="5">
        <v>38427</v>
      </c>
      <c r="AN10" s="1" t="s">
        <v>53</v>
      </c>
      <c r="AO10">
        <f>D10/W10</f>
        <v>4.8718109577582602</v>
      </c>
      <c r="AP10">
        <f>E10/X10</f>
        <v>5.552926720870043</v>
      </c>
      <c r="AQ10">
        <f>F10/Y10</f>
        <v>5.4965997070516845</v>
      </c>
      <c r="AR10">
        <f>G10/Z10</f>
        <v>5.0340096871318236</v>
      </c>
      <c r="AS10">
        <f>H10/AA10</f>
        <v>5.3986380303823989</v>
      </c>
      <c r="AT10">
        <f>I10/AB10</f>
        <v>6.4516391079898323</v>
      </c>
      <c r="AU10">
        <f>J10/AC10</f>
        <v>7.2013794188607996</v>
      </c>
      <c r="AV10">
        <f>K10/AD10</f>
        <v>8.23470458600063</v>
      </c>
      <c r="AW10">
        <f>L10/AE10</f>
        <v>9.6070416622940495</v>
      </c>
      <c r="AX10">
        <f>M10/AF10</f>
        <v>8.3108274578670098</v>
      </c>
      <c r="AY10">
        <f>N10/AG10</f>
        <v>9.3933587766440798</v>
      </c>
      <c r="AZ10">
        <f>O10/AH10</f>
        <v>9.8697502984997136</v>
      </c>
      <c r="BA10">
        <f>P10/AI10</f>
        <v>10.104764623449421</v>
      </c>
      <c r="BB10">
        <f>Q10/AJ10</f>
        <v>10.25229858189185</v>
      </c>
      <c r="BC10">
        <f>R10/AK10</f>
        <v>10.679892942521567</v>
      </c>
      <c r="BD10">
        <f>S10/AL10</f>
        <v>11.18333116629827</v>
      </c>
      <c r="BE10">
        <f>T10/AM10</f>
        <v>11.085434720378901</v>
      </c>
    </row>
    <row r="11" spans="1:57" x14ac:dyDescent="0.25">
      <c r="A11" t="s">
        <v>192</v>
      </c>
      <c r="B11" s="1" t="s">
        <v>149</v>
      </c>
      <c r="C11" s="7" t="s">
        <v>149</v>
      </c>
      <c r="D11" s="8">
        <v>22347</v>
      </c>
      <c r="E11" s="8">
        <v>23872</v>
      </c>
      <c r="F11" s="8">
        <v>26306</v>
      </c>
      <c r="G11" s="8">
        <v>30065</v>
      </c>
      <c r="H11" s="8">
        <v>34702</v>
      </c>
      <c r="I11" s="8">
        <v>39348</v>
      </c>
      <c r="J11" s="8">
        <v>45530</v>
      </c>
      <c r="K11" s="8">
        <v>56242</v>
      </c>
      <c r="L11" s="8">
        <v>66003</v>
      </c>
      <c r="M11" s="8">
        <v>64023</v>
      </c>
      <c r="N11" s="8">
        <v>67577</v>
      </c>
      <c r="O11" s="8">
        <v>70627</v>
      </c>
      <c r="P11" s="8">
        <v>72704</v>
      </c>
      <c r="Q11" s="8">
        <v>74170</v>
      </c>
      <c r="R11" s="8">
        <v>76088</v>
      </c>
      <c r="S11" s="8">
        <v>78896</v>
      </c>
      <c r="T11" s="8">
        <v>81154</v>
      </c>
      <c r="U11" s="4">
        <v>1</v>
      </c>
      <c r="V11" s="1" t="s">
        <v>149</v>
      </c>
      <c r="W11" s="5">
        <v>5401</v>
      </c>
      <c r="X11" s="5">
        <v>5380</v>
      </c>
      <c r="Y11" s="5">
        <v>5379</v>
      </c>
      <c r="Z11" s="5">
        <v>5379</v>
      </c>
      <c r="AA11" s="5">
        <v>5382</v>
      </c>
      <c r="AB11" s="5">
        <v>5387</v>
      </c>
      <c r="AC11" s="5">
        <v>5391</v>
      </c>
      <c r="AD11" s="5">
        <v>5397</v>
      </c>
      <c r="AE11" s="5">
        <v>5406</v>
      </c>
      <c r="AF11" s="5">
        <v>5418</v>
      </c>
      <c r="AG11" s="5">
        <v>5430</v>
      </c>
      <c r="AH11" s="5">
        <v>5398</v>
      </c>
      <c r="AI11" s="5">
        <v>5406</v>
      </c>
      <c r="AJ11" s="5">
        <v>5413</v>
      </c>
      <c r="AK11" s="5">
        <v>5419</v>
      </c>
      <c r="AL11" s="5">
        <v>5422</v>
      </c>
      <c r="AM11" s="5">
        <v>5431</v>
      </c>
      <c r="AN11" s="1" t="s">
        <v>149</v>
      </c>
      <c r="AO11">
        <f>D11/W11</f>
        <v>4.1375671172005184</v>
      </c>
      <c r="AP11">
        <f>E11/X11</f>
        <v>4.4371747211895913</v>
      </c>
      <c r="AQ11">
        <f>F11/Y11</f>
        <v>4.8905000929540803</v>
      </c>
      <c r="AR11">
        <f>G11/Z11</f>
        <v>5.5893288715374601</v>
      </c>
      <c r="AS11">
        <f>H11/AA11</f>
        <v>6.447788926049796</v>
      </c>
      <c r="AT11">
        <f>I11/AB11</f>
        <v>7.3042509745684052</v>
      </c>
      <c r="AU11">
        <f>J11/AC11</f>
        <v>8.4455574104989797</v>
      </c>
      <c r="AV11">
        <f>K11/AD11</f>
        <v>10.420974615527145</v>
      </c>
      <c r="AW11">
        <f>L11/AE11</f>
        <v>12.209211986681465</v>
      </c>
      <c r="AX11">
        <f>M11/AF11</f>
        <v>11.816722037652271</v>
      </c>
      <c r="AY11">
        <f>N11/AG11</f>
        <v>12.4451197053407</v>
      </c>
      <c r="AZ11">
        <f>O11/AH11</f>
        <v>13.083919970359393</v>
      </c>
      <c r="BA11">
        <f>P11/AI11</f>
        <v>13.448760636330004</v>
      </c>
      <c r="BB11">
        <f>Q11/AJ11</f>
        <v>13.702198411232219</v>
      </c>
      <c r="BC11">
        <f>R11/AK11</f>
        <v>14.04096696807529</v>
      </c>
      <c r="BD11">
        <f>S11/AL11</f>
        <v>14.551088159350794</v>
      </c>
      <c r="BE11">
        <f>T11/AM11</f>
        <v>14.942736144356472</v>
      </c>
    </row>
    <row r="17" spans="1:57" s="13" customFormat="1" x14ac:dyDescent="0.25">
      <c r="A17" s="13" t="s">
        <v>181</v>
      </c>
      <c r="B17" s="1" t="s">
        <v>2</v>
      </c>
      <c r="C17" s="2" t="s">
        <v>2</v>
      </c>
      <c r="D17" s="3">
        <v>15172</v>
      </c>
      <c r="E17" s="3">
        <v>17420</v>
      </c>
      <c r="F17" s="3">
        <v>20360</v>
      </c>
      <c r="G17" s="3">
        <v>21171</v>
      </c>
      <c r="H17" s="3">
        <v>23100</v>
      </c>
      <c r="I17" s="3">
        <v>26870</v>
      </c>
      <c r="J17" s="3">
        <v>30520</v>
      </c>
      <c r="K17" s="3">
        <v>34852</v>
      </c>
      <c r="L17" s="3">
        <v>41263</v>
      </c>
      <c r="M17" s="3">
        <v>37950</v>
      </c>
      <c r="N17" s="3">
        <v>40266</v>
      </c>
      <c r="O17" s="3">
        <v>40819</v>
      </c>
      <c r="P17" s="3">
        <v>39938</v>
      </c>
      <c r="Q17" s="3">
        <v>38927</v>
      </c>
      <c r="R17" s="3">
        <v>37904</v>
      </c>
      <c r="S17" s="3">
        <v>42448</v>
      </c>
      <c r="T17" s="3">
        <v>44138</v>
      </c>
      <c r="U17" s="4">
        <v>1</v>
      </c>
      <c r="V17" s="1" t="s">
        <v>2</v>
      </c>
      <c r="W17" s="5">
        <v>1184</v>
      </c>
      <c r="X17" s="5">
        <v>1165</v>
      </c>
      <c r="Y17" s="5">
        <v>1159</v>
      </c>
      <c r="Z17" s="5">
        <v>1162</v>
      </c>
      <c r="AA17" s="5">
        <v>1166</v>
      </c>
      <c r="AB17" s="5">
        <v>1176</v>
      </c>
      <c r="AC17" s="5">
        <v>1184</v>
      </c>
      <c r="AD17" s="5">
        <v>1196</v>
      </c>
      <c r="AE17" s="5">
        <v>1225</v>
      </c>
      <c r="AF17" s="5">
        <v>1243</v>
      </c>
      <c r="AG17" s="5">
        <v>1252</v>
      </c>
      <c r="AH17" s="5">
        <v>1238</v>
      </c>
      <c r="AI17" s="5">
        <v>1244</v>
      </c>
      <c r="AJ17" s="5">
        <v>1245</v>
      </c>
      <c r="AK17" s="5">
        <v>1251</v>
      </c>
      <c r="AL17" s="5">
        <v>1263</v>
      </c>
      <c r="AM17" s="5">
        <v>1273</v>
      </c>
      <c r="AN17" s="1" t="s">
        <v>2</v>
      </c>
      <c r="AO17" s="13">
        <v>12.814189189189189</v>
      </c>
      <c r="AP17" s="13">
        <v>14.952789699570815</v>
      </c>
      <c r="AQ17" s="13">
        <v>17.566867989646248</v>
      </c>
      <c r="AR17" s="13">
        <v>18.219449225473323</v>
      </c>
      <c r="AS17" s="13">
        <v>19.811320754716981</v>
      </c>
      <c r="AT17" s="13">
        <v>22.848639455782312</v>
      </c>
      <c r="AU17" s="13">
        <v>25.777027027027028</v>
      </c>
      <c r="AV17" s="13">
        <v>29.140468227424748</v>
      </c>
      <c r="AW17" s="13">
        <v>33.684081632653061</v>
      </c>
      <c r="AX17" s="13">
        <v>30.530973451327434</v>
      </c>
      <c r="AY17" s="13">
        <v>32.161341853035147</v>
      </c>
      <c r="AZ17" s="13">
        <v>32.971728594507269</v>
      </c>
      <c r="BA17" s="13">
        <v>32.10450160771704</v>
      </c>
      <c r="BB17" s="13">
        <v>31.266666666666666</v>
      </c>
      <c r="BC17" s="13">
        <v>30.298960831334931</v>
      </c>
      <c r="BD17" s="13">
        <v>33.608867775138556</v>
      </c>
      <c r="BE17" s="13">
        <v>34.672427336999213</v>
      </c>
    </row>
    <row r="18" spans="1:57" s="13" customFormat="1" x14ac:dyDescent="0.25">
      <c r="A18" s="13" t="s">
        <v>181</v>
      </c>
      <c r="B18" s="1" t="s">
        <v>4</v>
      </c>
      <c r="C18" s="2" t="s">
        <v>4</v>
      </c>
      <c r="D18" s="3">
        <v>7260</v>
      </c>
      <c r="E18" s="3">
        <v>8185</v>
      </c>
      <c r="F18" s="3">
        <v>9546</v>
      </c>
      <c r="G18" s="3">
        <v>9407</v>
      </c>
      <c r="H18" s="3">
        <v>10303</v>
      </c>
      <c r="I18" s="3">
        <v>11366</v>
      </c>
      <c r="J18" s="3">
        <v>13312</v>
      </c>
      <c r="K18" s="3">
        <v>14977</v>
      </c>
      <c r="L18" s="3">
        <v>17648</v>
      </c>
      <c r="M18" s="3">
        <v>15919</v>
      </c>
      <c r="N18" s="3">
        <v>16630</v>
      </c>
      <c r="O18" s="3">
        <v>17936</v>
      </c>
      <c r="P18" s="3">
        <v>17874</v>
      </c>
      <c r="Q18" s="3">
        <v>17411</v>
      </c>
      <c r="R18" s="3">
        <v>17913</v>
      </c>
      <c r="S18" s="3">
        <v>19023</v>
      </c>
      <c r="T18" s="3">
        <v>20436</v>
      </c>
      <c r="U18" s="4">
        <v>1</v>
      </c>
      <c r="V18" s="1" t="s">
        <v>4</v>
      </c>
      <c r="W18" s="5">
        <v>1113</v>
      </c>
      <c r="X18" s="5">
        <v>1124</v>
      </c>
      <c r="Y18" s="5">
        <v>1126</v>
      </c>
      <c r="Z18" s="5">
        <v>1131</v>
      </c>
      <c r="AA18" s="5">
        <v>1138</v>
      </c>
      <c r="AB18" s="5">
        <v>1150</v>
      </c>
      <c r="AC18" s="5">
        <v>1167</v>
      </c>
      <c r="AD18" s="5">
        <v>1187</v>
      </c>
      <c r="AE18" s="5">
        <v>1217</v>
      </c>
      <c r="AF18" s="5">
        <v>1240</v>
      </c>
      <c r="AG18" s="5">
        <v>1257</v>
      </c>
      <c r="AH18" s="5">
        <v>1273</v>
      </c>
      <c r="AI18" s="5">
        <v>1286</v>
      </c>
      <c r="AJ18" s="5">
        <v>1297</v>
      </c>
      <c r="AK18" s="5">
        <v>1309</v>
      </c>
      <c r="AL18" s="5">
        <v>1321</v>
      </c>
      <c r="AM18" s="5">
        <v>1333</v>
      </c>
      <c r="AN18" s="1" t="s">
        <v>4</v>
      </c>
      <c r="AO18" s="13">
        <v>6.5229110512129376</v>
      </c>
      <c r="AP18" s="13">
        <v>7.2820284697508892</v>
      </c>
      <c r="AQ18" s="13">
        <v>8.4777975133214927</v>
      </c>
      <c r="AR18" s="13">
        <v>8.3174182139699386</v>
      </c>
      <c r="AS18" s="13">
        <v>9.0536028119507908</v>
      </c>
      <c r="AT18" s="13">
        <v>9.8834782608695644</v>
      </c>
      <c r="AU18" s="13">
        <v>11.407026563838903</v>
      </c>
      <c r="AV18" s="13">
        <v>12.617523167649537</v>
      </c>
      <c r="AW18" s="13">
        <v>14.501232539030402</v>
      </c>
      <c r="AX18" s="13">
        <v>12.837903225806452</v>
      </c>
      <c r="AY18" s="13">
        <v>13.229912490055689</v>
      </c>
      <c r="AZ18" s="13">
        <v>14.08955223880597</v>
      </c>
      <c r="BA18" s="13">
        <v>13.898911353032659</v>
      </c>
      <c r="BB18" s="13">
        <v>13.424055512721665</v>
      </c>
      <c r="BC18" s="13">
        <v>13.684491978609625</v>
      </c>
      <c r="BD18" s="13">
        <v>14.400454201362605</v>
      </c>
      <c r="BE18" s="13">
        <v>15.330832708177045</v>
      </c>
    </row>
    <row r="19" spans="1:57" s="13" customFormat="1" x14ac:dyDescent="0.25">
      <c r="A19" s="13" t="s">
        <v>181</v>
      </c>
      <c r="B19" s="1" t="s">
        <v>6</v>
      </c>
      <c r="C19" s="2" t="s">
        <v>6</v>
      </c>
      <c r="D19" s="3">
        <v>7198</v>
      </c>
      <c r="E19" s="3">
        <v>8055</v>
      </c>
      <c r="F19" s="3">
        <v>9276</v>
      </c>
      <c r="G19" s="3">
        <v>9345</v>
      </c>
      <c r="H19" s="3">
        <v>10264</v>
      </c>
      <c r="I19" s="3">
        <v>11615</v>
      </c>
      <c r="J19" s="3">
        <v>13190</v>
      </c>
      <c r="K19" s="3">
        <v>14112</v>
      </c>
      <c r="L19" s="3">
        <v>15772</v>
      </c>
      <c r="M19" s="3">
        <v>15048</v>
      </c>
      <c r="N19" s="3">
        <v>15874</v>
      </c>
      <c r="O19" s="3">
        <v>16526</v>
      </c>
      <c r="P19" s="3">
        <v>16179</v>
      </c>
      <c r="Q19" s="3">
        <v>16172</v>
      </c>
      <c r="R19" s="3">
        <v>16070</v>
      </c>
      <c r="S19" s="3">
        <v>16936</v>
      </c>
      <c r="T19" s="3">
        <v>17849</v>
      </c>
      <c r="U19" s="4">
        <v>1</v>
      </c>
      <c r="V19" s="1" t="s">
        <v>6</v>
      </c>
      <c r="W19" s="5">
        <v>1178</v>
      </c>
      <c r="X19" s="5">
        <v>1176</v>
      </c>
      <c r="Y19" s="5">
        <v>1174</v>
      </c>
      <c r="Z19" s="5">
        <v>1174</v>
      </c>
      <c r="AA19" s="5">
        <v>1175</v>
      </c>
      <c r="AB19" s="5">
        <v>1177</v>
      </c>
      <c r="AC19" s="5">
        <v>1182</v>
      </c>
      <c r="AD19" s="5">
        <v>1189</v>
      </c>
      <c r="AE19" s="5">
        <v>1201</v>
      </c>
      <c r="AF19" s="5">
        <v>1208</v>
      </c>
      <c r="AG19" s="5">
        <v>1210</v>
      </c>
      <c r="AH19" s="5">
        <v>1207</v>
      </c>
      <c r="AI19" s="5">
        <v>1208</v>
      </c>
      <c r="AJ19" s="5">
        <v>1209</v>
      </c>
      <c r="AK19" s="5">
        <v>1211</v>
      </c>
      <c r="AL19" s="5">
        <v>1213</v>
      </c>
      <c r="AM19" s="5">
        <v>1216</v>
      </c>
      <c r="AN19" s="1" t="s">
        <v>6</v>
      </c>
      <c r="AO19" s="13">
        <v>6.1103565365025467</v>
      </c>
      <c r="AP19" s="13">
        <v>6.8494897959183669</v>
      </c>
      <c r="AQ19" s="13">
        <v>7.9011925042589439</v>
      </c>
      <c r="AR19" s="13">
        <v>7.9599659284497442</v>
      </c>
      <c r="AS19" s="13">
        <v>8.7353191489361706</v>
      </c>
      <c r="AT19" s="13">
        <v>9.8683092608326248</v>
      </c>
      <c r="AU19" s="13">
        <v>11.159052453468696</v>
      </c>
      <c r="AV19" s="13">
        <v>11.868797308662742</v>
      </c>
      <c r="AW19" s="13">
        <v>13.132389675270607</v>
      </c>
      <c r="AX19" s="13">
        <v>12.456953642384105</v>
      </c>
      <c r="AY19" s="13">
        <v>13.11900826446281</v>
      </c>
      <c r="AZ19" s="13">
        <v>13.691797845898924</v>
      </c>
      <c r="BA19" s="13">
        <v>13.393211920529801</v>
      </c>
      <c r="BB19" s="13">
        <v>13.376344086021506</v>
      </c>
      <c r="BC19" s="13">
        <v>13.270024772914946</v>
      </c>
      <c r="BD19" s="13">
        <v>13.962077493816983</v>
      </c>
      <c r="BE19" s="13">
        <v>14.678453947368421</v>
      </c>
    </row>
    <row r="20" spans="1:57" s="13" customFormat="1" x14ac:dyDescent="0.25">
      <c r="A20" s="13" t="s">
        <v>181</v>
      </c>
      <c r="B20" s="1" t="s">
        <v>9</v>
      </c>
      <c r="C20" s="2" t="s">
        <v>9</v>
      </c>
      <c r="D20" s="3">
        <v>6128</v>
      </c>
      <c r="E20" s="3">
        <v>6726</v>
      </c>
      <c r="F20" s="3">
        <v>7838</v>
      </c>
      <c r="G20" s="3">
        <v>8051</v>
      </c>
      <c r="H20" s="3">
        <v>8578</v>
      </c>
      <c r="I20" s="3">
        <v>9699</v>
      </c>
      <c r="J20" s="3">
        <v>10789</v>
      </c>
      <c r="K20" s="3">
        <v>11816</v>
      </c>
      <c r="L20" s="3">
        <v>13655</v>
      </c>
      <c r="M20" s="3">
        <v>12928</v>
      </c>
      <c r="N20" s="3">
        <v>13179</v>
      </c>
      <c r="O20" s="3">
        <v>13566</v>
      </c>
      <c r="P20" s="3">
        <v>13248</v>
      </c>
      <c r="Q20" s="3">
        <v>12770</v>
      </c>
      <c r="R20" s="3">
        <v>12360</v>
      </c>
      <c r="S20" s="3">
        <v>13277</v>
      </c>
      <c r="T20" s="3">
        <v>13454</v>
      </c>
      <c r="U20" s="4">
        <v>1</v>
      </c>
      <c r="V20" s="1" t="s">
        <v>9</v>
      </c>
      <c r="W20" s="5">
        <v>1132</v>
      </c>
      <c r="X20" s="5">
        <v>1124</v>
      </c>
      <c r="Y20" s="5">
        <v>1123</v>
      </c>
      <c r="Z20" s="5">
        <v>1124</v>
      </c>
      <c r="AA20" s="5">
        <v>1124</v>
      </c>
      <c r="AB20" s="5">
        <v>1128</v>
      </c>
      <c r="AC20" s="5">
        <v>1128</v>
      </c>
      <c r="AD20" s="5">
        <v>1131</v>
      </c>
      <c r="AE20" s="5">
        <v>1143</v>
      </c>
      <c r="AF20" s="5">
        <v>1144</v>
      </c>
      <c r="AG20" s="5">
        <v>1143</v>
      </c>
      <c r="AH20" s="5">
        <v>1132</v>
      </c>
      <c r="AI20" s="5">
        <v>1130</v>
      </c>
      <c r="AJ20" s="5">
        <v>1127</v>
      </c>
      <c r="AK20" s="5">
        <v>1125</v>
      </c>
      <c r="AL20" s="5">
        <v>1122</v>
      </c>
      <c r="AM20" s="5">
        <v>1120</v>
      </c>
      <c r="AN20" s="1" t="s">
        <v>9</v>
      </c>
      <c r="AO20" s="13">
        <v>5.4134275618374561</v>
      </c>
      <c r="AP20" s="13">
        <v>5.9839857651245554</v>
      </c>
      <c r="AQ20" s="13">
        <v>6.9795191451469281</v>
      </c>
      <c r="AR20" s="13">
        <v>7.1628113879003559</v>
      </c>
      <c r="AS20" s="13">
        <v>7.6316725978647684</v>
      </c>
      <c r="AT20" s="13">
        <v>8.5984042553191493</v>
      </c>
      <c r="AU20" s="13">
        <v>9.5647163120567384</v>
      </c>
      <c r="AV20" s="13">
        <v>10.447391688770999</v>
      </c>
      <c r="AW20" s="13">
        <v>11.94663167104112</v>
      </c>
      <c r="AX20" s="13">
        <v>11.3006993006993</v>
      </c>
      <c r="AY20" s="13">
        <v>11.530183727034121</v>
      </c>
      <c r="AZ20" s="13">
        <v>11.984098939929329</v>
      </c>
      <c r="BA20" s="13">
        <v>11.723893805309734</v>
      </c>
      <c r="BB20" s="13">
        <v>11.330967169476486</v>
      </c>
      <c r="BC20" s="13">
        <v>10.986666666666666</v>
      </c>
      <c r="BD20" s="13">
        <v>11.833333333333334</v>
      </c>
      <c r="BE20" s="13">
        <v>12.012499999999999</v>
      </c>
    </row>
    <row r="21" spans="1:57" s="13" customFormat="1" x14ac:dyDescent="0.25">
      <c r="A21" s="13" t="s">
        <v>181</v>
      </c>
      <c r="B21" s="1" t="s">
        <v>12</v>
      </c>
      <c r="C21" s="2" t="s">
        <v>12</v>
      </c>
      <c r="D21" s="3">
        <v>8697</v>
      </c>
      <c r="E21" s="3">
        <v>9700</v>
      </c>
      <c r="F21" s="3">
        <v>11041</v>
      </c>
      <c r="G21" s="3">
        <v>10886</v>
      </c>
      <c r="H21" s="3">
        <v>11697</v>
      </c>
      <c r="I21" s="3">
        <v>13323</v>
      </c>
      <c r="J21" s="3">
        <v>14953</v>
      </c>
      <c r="K21" s="3">
        <v>16512</v>
      </c>
      <c r="L21" s="3">
        <v>18885</v>
      </c>
      <c r="M21" s="3">
        <v>17400</v>
      </c>
      <c r="N21" s="3">
        <v>18524</v>
      </c>
      <c r="O21" s="3">
        <v>19449</v>
      </c>
      <c r="P21" s="3">
        <v>18860</v>
      </c>
      <c r="Q21" s="3">
        <v>18452</v>
      </c>
      <c r="R21" s="3">
        <v>18509</v>
      </c>
      <c r="S21" s="3">
        <v>19773</v>
      </c>
      <c r="T21" s="3">
        <v>20799</v>
      </c>
      <c r="U21" s="4">
        <v>1</v>
      </c>
      <c r="V21" s="1" t="s">
        <v>12</v>
      </c>
      <c r="W21" s="5">
        <v>1489</v>
      </c>
      <c r="X21" s="5">
        <v>1487</v>
      </c>
      <c r="Y21" s="5">
        <v>1483</v>
      </c>
      <c r="Z21" s="5">
        <v>1481</v>
      </c>
      <c r="AA21" s="5">
        <v>1480</v>
      </c>
      <c r="AB21" s="5">
        <v>1482</v>
      </c>
      <c r="AC21" s="5">
        <v>1486</v>
      </c>
      <c r="AD21" s="5">
        <v>1492</v>
      </c>
      <c r="AE21" s="5">
        <v>1503</v>
      </c>
      <c r="AF21" s="5">
        <v>1509</v>
      </c>
      <c r="AG21" s="5">
        <v>1511</v>
      </c>
      <c r="AH21" s="5">
        <v>1508</v>
      </c>
      <c r="AI21" s="5">
        <v>1508</v>
      </c>
      <c r="AJ21" s="5">
        <v>1506</v>
      </c>
      <c r="AK21" s="5">
        <v>1507</v>
      </c>
      <c r="AL21" s="5">
        <v>1507</v>
      </c>
      <c r="AM21" s="5">
        <v>1508</v>
      </c>
      <c r="AN21" s="1" t="s">
        <v>12</v>
      </c>
      <c r="AO21" s="13">
        <v>5.8408327736736068</v>
      </c>
      <c r="AP21" s="13">
        <v>6.5232010759919303</v>
      </c>
      <c r="AQ21" s="13">
        <v>7.4450438300741739</v>
      </c>
      <c r="AR21" s="13">
        <v>7.3504388926401081</v>
      </c>
      <c r="AS21" s="13">
        <v>7.9033783783783784</v>
      </c>
      <c r="AT21" s="13">
        <v>8.9898785425101213</v>
      </c>
      <c r="AU21" s="13">
        <v>10.062584118438762</v>
      </c>
      <c r="AV21" s="13">
        <v>11.067024128686327</v>
      </c>
      <c r="AW21" s="13">
        <v>12.564870259481038</v>
      </c>
      <c r="AX21" s="13">
        <v>11.530815109343937</v>
      </c>
      <c r="AY21" s="13">
        <v>12.259430840502977</v>
      </c>
      <c r="AZ21" s="13">
        <v>12.897214854111406</v>
      </c>
      <c r="BA21" s="13">
        <v>12.506631299734748</v>
      </c>
      <c r="BB21" s="13">
        <v>12.252324037184595</v>
      </c>
      <c r="BC21" s="13">
        <v>12.282017252820172</v>
      </c>
      <c r="BD21" s="13">
        <v>13.120769741207697</v>
      </c>
      <c r="BE21" s="13">
        <v>13.792440318302388</v>
      </c>
    </row>
    <row r="22" spans="1:57" s="13" customFormat="1" x14ac:dyDescent="0.25">
      <c r="A22" s="13" t="s">
        <v>181</v>
      </c>
      <c r="B22" s="1" t="s">
        <v>16</v>
      </c>
      <c r="C22" s="2" t="s">
        <v>16</v>
      </c>
      <c r="D22" s="3">
        <v>9474</v>
      </c>
      <c r="E22" s="3">
        <v>10798</v>
      </c>
      <c r="F22" s="3">
        <v>12401</v>
      </c>
      <c r="G22" s="3">
        <v>12606</v>
      </c>
      <c r="H22" s="3">
        <v>13501</v>
      </c>
      <c r="I22" s="3">
        <v>15317</v>
      </c>
      <c r="J22" s="3">
        <v>17315</v>
      </c>
      <c r="K22" s="3">
        <v>19505</v>
      </c>
      <c r="L22" s="3">
        <v>22865</v>
      </c>
      <c r="M22" s="3">
        <v>21188</v>
      </c>
      <c r="N22" s="3">
        <v>22274</v>
      </c>
      <c r="O22" s="3">
        <v>23738</v>
      </c>
      <c r="P22" s="3">
        <v>23861</v>
      </c>
      <c r="Q22" s="3">
        <v>23870</v>
      </c>
      <c r="R22" s="3">
        <v>23519</v>
      </c>
      <c r="S22" s="3">
        <v>25061</v>
      </c>
      <c r="T22" s="3">
        <v>26034</v>
      </c>
      <c r="U22" s="4">
        <v>1</v>
      </c>
      <c r="V22" s="1" t="s">
        <v>16</v>
      </c>
      <c r="W22" s="5">
        <v>1658</v>
      </c>
      <c r="X22" s="5">
        <v>1646</v>
      </c>
      <c r="Y22" s="5">
        <v>1641</v>
      </c>
      <c r="Z22" s="5">
        <v>1639</v>
      </c>
      <c r="AA22" s="5">
        <v>1640</v>
      </c>
      <c r="AB22" s="5">
        <v>1640</v>
      </c>
      <c r="AC22" s="5">
        <v>1642</v>
      </c>
      <c r="AD22" s="5">
        <v>1648</v>
      </c>
      <c r="AE22" s="5">
        <v>1658</v>
      </c>
      <c r="AF22" s="5">
        <v>1665</v>
      </c>
      <c r="AG22" s="5">
        <v>1668</v>
      </c>
      <c r="AH22" s="5">
        <v>1677</v>
      </c>
      <c r="AI22" s="5">
        <v>1679</v>
      </c>
      <c r="AJ22" s="5">
        <v>1679</v>
      </c>
      <c r="AK22" s="5">
        <v>1681</v>
      </c>
      <c r="AL22" s="5">
        <v>1683</v>
      </c>
      <c r="AM22" s="5">
        <v>1686</v>
      </c>
      <c r="AN22" s="1" t="s">
        <v>16</v>
      </c>
      <c r="AO22" s="13">
        <v>5.7141133896260552</v>
      </c>
      <c r="AP22" s="13">
        <v>6.560145808019441</v>
      </c>
      <c r="AQ22" s="13">
        <v>7.5569774527726992</v>
      </c>
      <c r="AR22" s="13">
        <v>7.6912751677852347</v>
      </c>
      <c r="AS22" s="13">
        <v>8.2323170731707318</v>
      </c>
      <c r="AT22" s="13">
        <v>9.3396341463414636</v>
      </c>
      <c r="AU22" s="13">
        <v>10.545066991473812</v>
      </c>
      <c r="AV22" s="13">
        <v>11.835558252427184</v>
      </c>
      <c r="AW22" s="13">
        <v>13.79071170084439</v>
      </c>
      <c r="AX22" s="13">
        <v>12.725525525525526</v>
      </c>
      <c r="AY22" s="13">
        <v>13.353717026378897</v>
      </c>
      <c r="AZ22" s="13">
        <v>14.155038759689923</v>
      </c>
      <c r="BA22" s="13">
        <v>14.21143537820131</v>
      </c>
      <c r="BB22" s="13">
        <v>14.216795711733175</v>
      </c>
      <c r="BC22" s="13">
        <v>13.991076740035693</v>
      </c>
      <c r="BD22" s="13">
        <v>14.890671420083185</v>
      </c>
      <c r="BE22" s="13">
        <v>15.441281138790035</v>
      </c>
    </row>
    <row r="23" spans="1:57" s="13" customFormat="1" x14ac:dyDescent="0.25">
      <c r="A23" s="13" t="s">
        <v>181</v>
      </c>
      <c r="B23" s="1" t="s">
        <v>19</v>
      </c>
      <c r="C23" s="2" t="s">
        <v>19</v>
      </c>
      <c r="D23" s="3">
        <v>6498</v>
      </c>
      <c r="E23" s="3">
        <v>7276</v>
      </c>
      <c r="F23" s="3">
        <v>8312</v>
      </c>
      <c r="G23" s="3">
        <v>8437</v>
      </c>
      <c r="H23" s="3">
        <v>9043</v>
      </c>
      <c r="I23" s="3">
        <v>10189</v>
      </c>
      <c r="J23" s="3">
        <v>11485</v>
      </c>
      <c r="K23" s="3">
        <v>12708</v>
      </c>
      <c r="L23" s="3">
        <v>15044</v>
      </c>
      <c r="M23" s="3">
        <v>13881</v>
      </c>
      <c r="N23" s="3">
        <v>14596</v>
      </c>
      <c r="O23" s="3">
        <v>15497</v>
      </c>
      <c r="P23" s="3">
        <v>15221</v>
      </c>
      <c r="Q23" s="3">
        <v>14849</v>
      </c>
      <c r="R23" s="3">
        <v>15139</v>
      </c>
      <c r="S23" s="3">
        <v>15828</v>
      </c>
      <c r="T23" s="3">
        <v>16590</v>
      </c>
      <c r="U23" s="4">
        <v>1</v>
      </c>
      <c r="V23" s="1" t="s">
        <v>19</v>
      </c>
      <c r="W23" s="5">
        <v>1240</v>
      </c>
      <c r="X23" s="5">
        <v>1234</v>
      </c>
      <c r="Y23" s="5">
        <v>1231</v>
      </c>
      <c r="Z23" s="5">
        <v>1229</v>
      </c>
      <c r="AA23" s="5">
        <v>1227</v>
      </c>
      <c r="AB23" s="5">
        <v>1229</v>
      </c>
      <c r="AC23" s="5">
        <v>1229</v>
      </c>
      <c r="AD23" s="5">
        <v>1231</v>
      </c>
      <c r="AE23" s="5">
        <v>1233</v>
      </c>
      <c r="AF23" s="5">
        <v>1233</v>
      </c>
      <c r="AG23" s="5">
        <v>1232</v>
      </c>
      <c r="AH23" s="5">
        <v>1228</v>
      </c>
      <c r="AI23" s="5">
        <v>1226</v>
      </c>
      <c r="AJ23" s="5">
        <v>1223</v>
      </c>
      <c r="AK23" s="5">
        <v>1222</v>
      </c>
      <c r="AL23" s="5">
        <v>1220</v>
      </c>
      <c r="AM23" s="5">
        <v>1218</v>
      </c>
      <c r="AN23" s="1" t="s">
        <v>19</v>
      </c>
      <c r="AO23" s="13">
        <v>5.2403225806451612</v>
      </c>
      <c r="AP23" s="13">
        <v>5.8962722852512153</v>
      </c>
      <c r="AQ23" s="13">
        <v>6.7522339561332254</v>
      </c>
      <c r="AR23" s="13">
        <v>6.86493083807974</v>
      </c>
      <c r="AS23" s="13">
        <v>7.3700081499592498</v>
      </c>
      <c r="AT23" s="13">
        <v>8.2904800650935719</v>
      </c>
      <c r="AU23" s="13">
        <v>9.3449959316517486</v>
      </c>
      <c r="AV23" s="13">
        <v>10.323314378554022</v>
      </c>
      <c r="AW23" s="13">
        <v>12.201135442011354</v>
      </c>
      <c r="AX23" s="13">
        <v>11.257907542579076</v>
      </c>
      <c r="AY23" s="13">
        <v>11.847402597402597</v>
      </c>
      <c r="AZ23" s="13">
        <v>12.619706840390879</v>
      </c>
      <c r="BA23" s="13">
        <v>12.415171288743883</v>
      </c>
      <c r="BB23" s="13">
        <v>12.141455437448895</v>
      </c>
      <c r="BC23" s="13">
        <v>12.388707037643208</v>
      </c>
      <c r="BD23" s="13">
        <v>12.973770491803279</v>
      </c>
      <c r="BE23" s="13">
        <v>13.620689655172415</v>
      </c>
    </row>
    <row r="24" spans="1:57" s="13" customFormat="1" x14ac:dyDescent="0.25">
      <c r="A24" s="13" t="s">
        <v>181</v>
      </c>
      <c r="B24" s="1" t="s">
        <v>23</v>
      </c>
      <c r="C24" s="2" t="s">
        <v>23</v>
      </c>
      <c r="D24" s="3">
        <v>6412</v>
      </c>
      <c r="E24" s="3">
        <v>7229</v>
      </c>
      <c r="F24" s="3">
        <v>8282</v>
      </c>
      <c r="G24" s="3">
        <v>8347</v>
      </c>
      <c r="H24" s="3">
        <v>9543</v>
      </c>
      <c r="I24" s="3">
        <v>11249</v>
      </c>
      <c r="J24" s="3">
        <v>12379</v>
      </c>
      <c r="K24" s="3">
        <v>13821</v>
      </c>
      <c r="L24" s="3">
        <v>16181</v>
      </c>
      <c r="M24" s="3">
        <v>14368</v>
      </c>
      <c r="N24" s="3">
        <v>15376</v>
      </c>
      <c r="O24" s="3">
        <v>16510</v>
      </c>
      <c r="P24" s="3">
        <v>16253</v>
      </c>
      <c r="Q24" s="3">
        <v>15291</v>
      </c>
      <c r="R24" s="3">
        <v>15246</v>
      </c>
      <c r="S24" s="3">
        <v>16127</v>
      </c>
      <c r="T24" s="3">
        <v>17264</v>
      </c>
      <c r="U24" s="4">
        <v>1</v>
      </c>
      <c r="V24" s="1" t="s">
        <v>23</v>
      </c>
      <c r="W24" s="5">
        <v>1280</v>
      </c>
      <c r="X24" s="5">
        <v>1269</v>
      </c>
      <c r="Y24" s="5">
        <v>1264</v>
      </c>
      <c r="Z24" s="5">
        <v>1261</v>
      </c>
      <c r="AA24" s="5">
        <v>1259</v>
      </c>
      <c r="AB24" s="5">
        <v>1252</v>
      </c>
      <c r="AC24" s="5">
        <v>1250</v>
      </c>
      <c r="AD24" s="5">
        <v>1249</v>
      </c>
      <c r="AE24" s="5">
        <v>1250</v>
      </c>
      <c r="AF24" s="5">
        <v>1249</v>
      </c>
      <c r="AG24" s="5">
        <v>1245</v>
      </c>
      <c r="AH24" s="5">
        <v>1233</v>
      </c>
      <c r="AI24" s="5">
        <v>1228</v>
      </c>
      <c r="AJ24" s="5">
        <v>1224</v>
      </c>
      <c r="AK24" s="5">
        <v>1220</v>
      </c>
      <c r="AL24" s="5">
        <v>1215</v>
      </c>
      <c r="AM24" s="5">
        <v>1211</v>
      </c>
      <c r="AN24" s="1" t="s">
        <v>23</v>
      </c>
      <c r="AO24" s="13">
        <v>5.0093750000000004</v>
      </c>
      <c r="AP24" s="13">
        <v>5.6966115051221431</v>
      </c>
      <c r="AQ24" s="13">
        <v>6.5522151898734178</v>
      </c>
      <c r="AR24" s="13">
        <v>6.6193497224425055</v>
      </c>
      <c r="AS24" s="13">
        <v>7.5798252581413816</v>
      </c>
      <c r="AT24" s="13">
        <v>8.9848242811501606</v>
      </c>
      <c r="AU24" s="13">
        <v>9.9032</v>
      </c>
      <c r="AV24" s="13">
        <v>11.065652522017615</v>
      </c>
      <c r="AW24" s="13">
        <v>12.944800000000001</v>
      </c>
      <c r="AX24" s="13">
        <v>11.503602882305845</v>
      </c>
      <c r="AY24" s="13">
        <v>12.350200803212852</v>
      </c>
      <c r="AZ24" s="13">
        <v>13.390105433901054</v>
      </c>
      <c r="BA24" s="13">
        <v>13.235342019543975</v>
      </c>
      <c r="BB24" s="13">
        <v>12.492647058823529</v>
      </c>
      <c r="BC24" s="13">
        <v>12.49672131147541</v>
      </c>
      <c r="BD24" s="13">
        <v>13.273251028806584</v>
      </c>
      <c r="BE24" s="13">
        <v>14.255986787778696</v>
      </c>
    </row>
    <row r="25" spans="1:57" s="12" customFormat="1" x14ac:dyDescent="0.25">
      <c r="A25" s="12" t="s">
        <v>183</v>
      </c>
      <c r="B25" s="9" t="s">
        <v>151</v>
      </c>
      <c r="C25" s="14" t="s">
        <v>151</v>
      </c>
      <c r="D25" s="15">
        <v>5549</v>
      </c>
      <c r="E25" s="15">
        <v>5858</v>
      </c>
      <c r="F25" s="15">
        <v>6619</v>
      </c>
      <c r="G25" s="15">
        <v>7535</v>
      </c>
      <c r="H25" s="15">
        <v>8755</v>
      </c>
      <c r="I25" s="15">
        <v>10723</v>
      </c>
      <c r="J25" s="15">
        <v>11934</v>
      </c>
      <c r="K25" s="15">
        <v>15058</v>
      </c>
      <c r="L25" s="15">
        <v>17342</v>
      </c>
      <c r="M25" s="15">
        <v>17955</v>
      </c>
      <c r="N25" s="15">
        <v>18991</v>
      </c>
      <c r="O25" s="15">
        <v>19597</v>
      </c>
      <c r="P25" s="15">
        <v>19870</v>
      </c>
      <c r="Q25" s="15">
        <v>20805</v>
      </c>
      <c r="R25" s="15">
        <v>21113</v>
      </c>
      <c r="S25" s="15">
        <v>22248</v>
      </c>
      <c r="T25" s="15">
        <v>22819</v>
      </c>
      <c r="U25" s="10">
        <v>1</v>
      </c>
      <c r="V25" s="9" t="s">
        <v>151</v>
      </c>
      <c r="W25" s="11">
        <v>617</v>
      </c>
      <c r="X25" s="11">
        <v>599</v>
      </c>
      <c r="Y25" s="11">
        <v>599</v>
      </c>
      <c r="Z25" s="11">
        <v>600</v>
      </c>
      <c r="AA25" s="11">
        <v>600</v>
      </c>
      <c r="AB25" s="11">
        <v>602</v>
      </c>
      <c r="AC25" s="11">
        <v>605</v>
      </c>
      <c r="AD25" s="11">
        <v>609</v>
      </c>
      <c r="AE25" s="11">
        <v>614</v>
      </c>
      <c r="AF25" s="11">
        <v>620</v>
      </c>
      <c r="AG25" s="11">
        <v>626</v>
      </c>
      <c r="AH25" s="11">
        <v>603</v>
      </c>
      <c r="AI25" s="11">
        <v>609</v>
      </c>
      <c r="AJ25" s="11">
        <v>615</v>
      </c>
      <c r="AK25" s="11">
        <v>622</v>
      </c>
      <c r="AL25" s="11">
        <v>629</v>
      </c>
      <c r="AM25" s="11">
        <v>638</v>
      </c>
      <c r="AN25" s="9" t="s">
        <v>151</v>
      </c>
      <c r="AO25" s="12">
        <v>8.9935170178282018</v>
      </c>
      <c r="AP25" s="12">
        <v>9.7796327212020042</v>
      </c>
      <c r="AQ25" s="12">
        <v>11.050083472454091</v>
      </c>
      <c r="AR25" s="12">
        <v>12.558333333333334</v>
      </c>
      <c r="AS25" s="12">
        <v>14.591666666666667</v>
      </c>
      <c r="AT25" s="12">
        <v>17.812292358803987</v>
      </c>
      <c r="AU25" s="12">
        <v>19.725619834710745</v>
      </c>
      <c r="AV25" s="12">
        <v>24.725779967159276</v>
      </c>
      <c r="AW25" s="12">
        <v>28.244299674267101</v>
      </c>
      <c r="AX25" s="12">
        <v>28.95967741935484</v>
      </c>
      <c r="AY25" s="12">
        <v>30.337060702875398</v>
      </c>
      <c r="AZ25" s="12">
        <v>32.499170812603651</v>
      </c>
      <c r="BA25" s="12">
        <v>32.62725779967159</v>
      </c>
      <c r="BB25" s="12">
        <v>33.829268292682926</v>
      </c>
      <c r="BC25" s="12">
        <v>33.943729903536976</v>
      </c>
      <c r="BD25" s="12">
        <v>35.370429252782195</v>
      </c>
      <c r="BE25" s="12">
        <v>35.766457680250781</v>
      </c>
    </row>
    <row r="26" spans="1:57" s="12" customFormat="1" x14ac:dyDescent="0.25">
      <c r="A26" s="12" t="s">
        <v>183</v>
      </c>
      <c r="B26" s="9" t="s">
        <v>152</v>
      </c>
      <c r="C26" s="14" t="s">
        <v>152</v>
      </c>
      <c r="D26" s="15">
        <v>7336</v>
      </c>
      <c r="E26" s="15">
        <v>7704</v>
      </c>
      <c r="F26" s="15">
        <v>8340</v>
      </c>
      <c r="G26" s="15">
        <v>9753</v>
      </c>
      <c r="H26" s="15">
        <v>11376</v>
      </c>
      <c r="I26" s="15">
        <v>12813</v>
      </c>
      <c r="J26" s="15">
        <v>15538</v>
      </c>
      <c r="K26" s="15">
        <v>18823</v>
      </c>
      <c r="L26" s="15">
        <v>21709</v>
      </c>
      <c r="M26" s="15">
        <v>20606</v>
      </c>
      <c r="N26" s="15">
        <v>21591</v>
      </c>
      <c r="O26" s="15">
        <v>22924</v>
      </c>
      <c r="P26" s="15">
        <v>23695</v>
      </c>
      <c r="Q26" s="15">
        <v>23708</v>
      </c>
      <c r="R26" s="15">
        <v>24405</v>
      </c>
      <c r="S26" s="15">
        <v>24558</v>
      </c>
      <c r="T26" s="15">
        <v>25489</v>
      </c>
      <c r="U26" s="10">
        <v>1</v>
      </c>
      <c r="V26" s="9" t="s">
        <v>152</v>
      </c>
      <c r="W26" s="11">
        <v>1876</v>
      </c>
      <c r="X26" s="11">
        <v>1870</v>
      </c>
      <c r="Y26" s="11">
        <v>1867</v>
      </c>
      <c r="Z26" s="11">
        <v>1864</v>
      </c>
      <c r="AA26" s="11">
        <v>1864</v>
      </c>
      <c r="AB26" s="11">
        <v>1863</v>
      </c>
      <c r="AC26" s="11">
        <v>1863</v>
      </c>
      <c r="AD26" s="11">
        <v>1863</v>
      </c>
      <c r="AE26" s="11">
        <v>1865</v>
      </c>
      <c r="AF26" s="11">
        <v>1866</v>
      </c>
      <c r="AG26" s="11">
        <v>1866</v>
      </c>
      <c r="AH26" s="11">
        <v>1839</v>
      </c>
      <c r="AI26" s="11">
        <v>1838</v>
      </c>
      <c r="AJ26" s="11">
        <v>1837</v>
      </c>
      <c r="AK26" s="11">
        <v>1836</v>
      </c>
      <c r="AL26" s="11">
        <v>1833</v>
      </c>
      <c r="AM26" s="11">
        <v>1831</v>
      </c>
      <c r="AN26" s="9" t="s">
        <v>152</v>
      </c>
      <c r="AO26" s="12">
        <v>3.91044776119403</v>
      </c>
      <c r="AP26" s="12">
        <v>4.1197860962566848</v>
      </c>
      <c r="AQ26" s="12">
        <v>4.4670594536689876</v>
      </c>
      <c r="AR26" s="12">
        <v>5.2322961373390555</v>
      </c>
      <c r="AS26" s="12">
        <v>6.1030042918454939</v>
      </c>
      <c r="AT26" s="12">
        <v>6.8776167471819649</v>
      </c>
      <c r="AU26" s="12">
        <v>8.3403113258185719</v>
      </c>
      <c r="AV26" s="12">
        <v>10.103596349973161</v>
      </c>
      <c r="AW26" s="12">
        <v>11.640214477211796</v>
      </c>
      <c r="AX26" s="12">
        <v>11.042872454448018</v>
      </c>
      <c r="AY26" s="12">
        <v>11.570739549839228</v>
      </c>
      <c r="AZ26" s="12">
        <v>12.465470364328439</v>
      </c>
      <c r="BA26" s="12">
        <v>12.891730141458106</v>
      </c>
      <c r="BB26" s="12">
        <v>12.905824714207947</v>
      </c>
      <c r="BC26" s="12">
        <v>13.292483660130719</v>
      </c>
      <c r="BD26" s="12">
        <v>13.397708674304418</v>
      </c>
      <c r="BE26" s="12">
        <v>13.920808301474604</v>
      </c>
    </row>
    <row r="27" spans="1:57" s="12" customFormat="1" x14ac:dyDescent="0.25">
      <c r="A27" s="12" t="s">
        <v>183</v>
      </c>
      <c r="B27" s="9" t="s">
        <v>156</v>
      </c>
      <c r="C27" s="14" t="s">
        <v>156</v>
      </c>
      <c r="D27" s="15">
        <v>4628</v>
      </c>
      <c r="E27" s="15">
        <v>5014</v>
      </c>
      <c r="F27" s="15">
        <v>5560</v>
      </c>
      <c r="G27" s="15">
        <v>6268</v>
      </c>
      <c r="H27" s="15">
        <v>7118</v>
      </c>
      <c r="I27" s="15">
        <v>7620</v>
      </c>
      <c r="J27" s="15">
        <v>8849</v>
      </c>
      <c r="K27" s="15">
        <v>11130</v>
      </c>
      <c r="L27" s="15">
        <v>13402</v>
      </c>
      <c r="M27" s="15">
        <v>12769</v>
      </c>
      <c r="N27" s="15">
        <v>13513</v>
      </c>
      <c r="O27" s="15">
        <v>13837</v>
      </c>
      <c r="P27" s="15">
        <v>14287</v>
      </c>
      <c r="Q27" s="15">
        <v>14583</v>
      </c>
      <c r="R27" s="15">
        <v>14950</v>
      </c>
      <c r="S27" s="15">
        <v>15645</v>
      </c>
      <c r="T27" s="15">
        <v>16022</v>
      </c>
      <c r="U27" s="10">
        <v>1</v>
      </c>
      <c r="V27" s="9" t="s">
        <v>156</v>
      </c>
      <c r="W27" s="11">
        <v>1356</v>
      </c>
      <c r="X27" s="11">
        <v>1354</v>
      </c>
      <c r="Y27" s="11">
        <v>1353</v>
      </c>
      <c r="Z27" s="11">
        <v>1353</v>
      </c>
      <c r="AA27" s="11">
        <v>1353</v>
      </c>
      <c r="AB27" s="11">
        <v>1352</v>
      </c>
      <c r="AC27" s="11">
        <v>1351</v>
      </c>
      <c r="AD27" s="11">
        <v>1350</v>
      </c>
      <c r="AE27" s="11">
        <v>1350</v>
      </c>
      <c r="AF27" s="11">
        <v>1350</v>
      </c>
      <c r="AG27" s="11">
        <v>1351</v>
      </c>
      <c r="AH27" s="11">
        <v>1349</v>
      </c>
      <c r="AI27" s="11">
        <v>1349</v>
      </c>
      <c r="AJ27" s="11">
        <v>1348</v>
      </c>
      <c r="AK27" s="11">
        <v>1346</v>
      </c>
      <c r="AL27" s="11">
        <v>1344</v>
      </c>
      <c r="AM27" s="11">
        <v>1343</v>
      </c>
      <c r="AN27" s="9" t="s">
        <v>156</v>
      </c>
      <c r="AO27" s="12">
        <v>3.4129793510324484</v>
      </c>
      <c r="AP27" s="12">
        <v>3.7031019202363367</v>
      </c>
      <c r="AQ27" s="12">
        <v>4.1093865484109386</v>
      </c>
      <c r="AR27" s="12">
        <v>4.6326681448632669</v>
      </c>
      <c r="AS27" s="12">
        <v>5.26090169992609</v>
      </c>
      <c r="AT27" s="12">
        <v>5.6360946745562126</v>
      </c>
      <c r="AU27" s="12">
        <v>6.5499629903774981</v>
      </c>
      <c r="AV27" s="12">
        <v>8.2444444444444436</v>
      </c>
      <c r="AW27" s="12">
        <v>9.9274074074074079</v>
      </c>
      <c r="AX27" s="12">
        <v>9.4585185185185185</v>
      </c>
      <c r="AY27" s="12">
        <v>10.00222057735011</v>
      </c>
      <c r="AZ27" s="12">
        <v>10.25722757598221</v>
      </c>
      <c r="BA27" s="12">
        <v>10.590808005930318</v>
      </c>
      <c r="BB27" s="12">
        <v>10.818249258160238</v>
      </c>
      <c r="BC27" s="12">
        <v>11.106983655274888</v>
      </c>
      <c r="BD27" s="12">
        <v>11.640625</v>
      </c>
      <c r="BE27" s="12">
        <v>11.930007446016381</v>
      </c>
    </row>
    <row r="28" spans="1:57" s="12" customFormat="1" x14ac:dyDescent="0.25">
      <c r="A28" s="12" t="s">
        <v>183</v>
      </c>
      <c r="B28" s="9" t="s">
        <v>159</v>
      </c>
      <c r="C28" s="14" t="s">
        <v>159</v>
      </c>
      <c r="D28" s="15">
        <v>4834</v>
      </c>
      <c r="E28" s="15">
        <v>5295</v>
      </c>
      <c r="F28" s="15">
        <v>5787</v>
      </c>
      <c r="G28" s="15">
        <v>6509</v>
      </c>
      <c r="H28" s="15">
        <v>7452</v>
      </c>
      <c r="I28" s="15">
        <v>8192</v>
      </c>
      <c r="J28" s="15">
        <v>9209</v>
      </c>
      <c r="K28" s="15">
        <v>11230</v>
      </c>
      <c r="L28" s="15">
        <v>13550</v>
      </c>
      <c r="M28" s="15">
        <v>12693</v>
      </c>
      <c r="N28" s="15">
        <v>13482</v>
      </c>
      <c r="O28" s="15">
        <v>14269</v>
      </c>
      <c r="P28" s="15">
        <v>14852</v>
      </c>
      <c r="Q28" s="15">
        <v>15074</v>
      </c>
      <c r="R28" s="15">
        <v>15619</v>
      </c>
      <c r="S28" s="15">
        <v>16445</v>
      </c>
      <c r="T28" s="15">
        <v>16823</v>
      </c>
      <c r="U28" s="10">
        <v>1</v>
      </c>
      <c r="V28" s="9" t="s">
        <v>159</v>
      </c>
      <c r="W28" s="11">
        <v>1552</v>
      </c>
      <c r="X28" s="11">
        <v>1556</v>
      </c>
      <c r="Y28" s="11">
        <v>1560</v>
      </c>
      <c r="Z28" s="11">
        <v>1562</v>
      </c>
      <c r="AA28" s="11">
        <v>1566</v>
      </c>
      <c r="AB28" s="11">
        <v>1569</v>
      </c>
      <c r="AC28" s="11">
        <v>1572</v>
      </c>
      <c r="AD28" s="11">
        <v>1575</v>
      </c>
      <c r="AE28" s="11">
        <v>1577</v>
      </c>
      <c r="AF28" s="11">
        <v>1582</v>
      </c>
      <c r="AG28" s="11">
        <v>1587</v>
      </c>
      <c r="AH28" s="11">
        <v>1607</v>
      </c>
      <c r="AI28" s="11">
        <v>1610</v>
      </c>
      <c r="AJ28" s="11">
        <v>1612</v>
      </c>
      <c r="AK28" s="11">
        <v>1615</v>
      </c>
      <c r="AL28" s="11">
        <v>1616</v>
      </c>
      <c r="AM28" s="11">
        <v>1619</v>
      </c>
      <c r="AN28" s="9" t="s">
        <v>159</v>
      </c>
      <c r="AO28" s="12">
        <v>3.1146907216494846</v>
      </c>
      <c r="AP28" s="12">
        <v>3.4029562982005142</v>
      </c>
      <c r="AQ28" s="12">
        <v>3.7096153846153848</v>
      </c>
      <c r="AR28" s="12">
        <v>4.1670934699103714</v>
      </c>
      <c r="AS28" s="12">
        <v>4.7586206896551726</v>
      </c>
      <c r="AT28" s="12">
        <v>5.2211599745060546</v>
      </c>
      <c r="AU28" s="12">
        <v>5.8581424936386766</v>
      </c>
      <c r="AV28" s="12">
        <v>7.1301587301587306</v>
      </c>
      <c r="AW28" s="12">
        <v>8.5922637920101455</v>
      </c>
      <c r="AX28" s="12">
        <v>8.023388116308471</v>
      </c>
      <c r="AY28" s="12">
        <v>8.4952741020793958</v>
      </c>
      <c r="AZ28" s="12">
        <v>8.8792781580584936</v>
      </c>
      <c r="BA28" s="12">
        <v>9.2248447204968951</v>
      </c>
      <c r="BB28" s="12">
        <v>9.3511166253101745</v>
      </c>
      <c r="BC28" s="12">
        <v>9.6712074303405569</v>
      </c>
      <c r="BD28" s="12">
        <v>10.176361386138614</v>
      </c>
      <c r="BE28" s="12">
        <v>10.390982087708462</v>
      </c>
    </row>
    <row r="29" spans="1:57" x14ac:dyDescent="0.25">
      <c r="A29" t="s">
        <v>185</v>
      </c>
      <c r="B29" s="1" t="s">
        <v>25</v>
      </c>
      <c r="C29" s="2" t="s">
        <v>25</v>
      </c>
      <c r="D29" s="3">
        <v>22039</v>
      </c>
      <c r="E29" s="3">
        <v>26331</v>
      </c>
      <c r="F29" s="3">
        <v>32698</v>
      </c>
      <c r="G29" s="3">
        <v>33632</v>
      </c>
      <c r="H29" s="3">
        <v>37708</v>
      </c>
      <c r="I29" s="3">
        <v>41695</v>
      </c>
      <c r="J29" s="3">
        <v>43011</v>
      </c>
      <c r="K29" s="3">
        <v>48690</v>
      </c>
      <c r="L29" s="3">
        <v>51993</v>
      </c>
      <c r="M29" s="3">
        <v>46428</v>
      </c>
      <c r="N29" s="3">
        <v>48510</v>
      </c>
      <c r="O29" s="3">
        <v>48952</v>
      </c>
      <c r="P29" s="3">
        <v>48073</v>
      </c>
      <c r="Q29" s="3">
        <v>49078</v>
      </c>
      <c r="R29" s="3">
        <v>49626</v>
      </c>
      <c r="S29" s="3">
        <v>51722</v>
      </c>
      <c r="T29" s="3">
        <v>52685</v>
      </c>
      <c r="U29" s="4">
        <v>1</v>
      </c>
      <c r="V29" s="1" t="s">
        <v>25</v>
      </c>
      <c r="W29" s="5">
        <v>2838</v>
      </c>
      <c r="X29" s="5">
        <v>2830</v>
      </c>
      <c r="Y29" s="5">
        <v>2827</v>
      </c>
      <c r="Z29" s="5">
        <v>2827</v>
      </c>
      <c r="AA29" s="5">
        <v>2835</v>
      </c>
      <c r="AB29" s="5">
        <v>2848</v>
      </c>
      <c r="AC29" s="5">
        <v>2864</v>
      </c>
      <c r="AD29" s="5">
        <v>2885</v>
      </c>
      <c r="AE29" s="5">
        <v>2911</v>
      </c>
      <c r="AF29" s="5">
        <v>2938</v>
      </c>
      <c r="AG29" s="5">
        <v>2961</v>
      </c>
      <c r="AH29" s="5">
        <v>2978</v>
      </c>
      <c r="AI29" s="5">
        <v>2947</v>
      </c>
      <c r="AJ29" s="5">
        <v>2960</v>
      </c>
      <c r="AK29" s="5">
        <v>2975</v>
      </c>
      <c r="AL29" s="5">
        <v>2988</v>
      </c>
      <c r="AM29" s="5">
        <v>2997</v>
      </c>
      <c r="AN29" s="1" t="s">
        <v>25</v>
      </c>
      <c r="AO29">
        <v>7.7656800563777306</v>
      </c>
      <c r="AP29">
        <v>9.3042402826855124</v>
      </c>
      <c r="AQ29">
        <v>11.5663247258578</v>
      </c>
      <c r="AR29">
        <v>11.896710293597453</v>
      </c>
      <c r="AS29">
        <v>13.300881834215167</v>
      </c>
      <c r="AT29">
        <v>14.640098314606741</v>
      </c>
      <c r="AU29">
        <v>15.017807262569832</v>
      </c>
      <c r="AV29">
        <v>16.876949740034661</v>
      </c>
      <c r="AW29">
        <v>17.860872552387494</v>
      </c>
      <c r="AX29">
        <v>15.802586793737236</v>
      </c>
      <c r="AY29">
        <v>16.382978723404257</v>
      </c>
      <c r="AZ29">
        <v>16.437877770315648</v>
      </c>
      <c r="BA29">
        <v>16.312521208008143</v>
      </c>
      <c r="BB29">
        <v>16.580405405405404</v>
      </c>
      <c r="BC29">
        <v>16.681008403361343</v>
      </c>
      <c r="BD29">
        <v>17.309906291834004</v>
      </c>
      <c r="BE29">
        <v>17.579245912579246</v>
      </c>
    </row>
    <row r="30" spans="1:57" x14ac:dyDescent="0.25">
      <c r="A30" t="s">
        <v>185</v>
      </c>
      <c r="B30" s="1" t="s">
        <v>30</v>
      </c>
      <c r="C30" s="2" t="s">
        <v>30</v>
      </c>
      <c r="D30" s="3">
        <v>5389</v>
      </c>
      <c r="E30" s="3">
        <v>6113</v>
      </c>
      <c r="F30" s="3">
        <v>6930</v>
      </c>
      <c r="G30" s="3">
        <v>7607</v>
      </c>
      <c r="H30" s="3">
        <v>8672</v>
      </c>
      <c r="I30" s="3">
        <v>9401</v>
      </c>
      <c r="J30" s="3">
        <v>9179</v>
      </c>
      <c r="K30" s="3">
        <v>10369</v>
      </c>
      <c r="L30" s="3">
        <v>10717</v>
      </c>
      <c r="M30" s="3">
        <v>8637</v>
      </c>
      <c r="N30" s="3">
        <v>9388</v>
      </c>
      <c r="O30" s="3">
        <v>9828</v>
      </c>
      <c r="P30" s="3">
        <v>9521</v>
      </c>
      <c r="Q30" s="3">
        <v>9874</v>
      </c>
      <c r="R30" s="3">
        <v>10329</v>
      </c>
      <c r="S30" s="3">
        <v>11112</v>
      </c>
      <c r="T30" s="3">
        <v>11631</v>
      </c>
      <c r="U30" s="4">
        <v>1</v>
      </c>
      <c r="V30" s="1" t="s">
        <v>30</v>
      </c>
      <c r="W30" s="5">
        <v>1120</v>
      </c>
      <c r="X30" s="5">
        <v>1121</v>
      </c>
      <c r="Y30" s="5">
        <v>1119</v>
      </c>
      <c r="Z30" s="5">
        <v>1113</v>
      </c>
      <c r="AA30" s="5">
        <v>1112</v>
      </c>
      <c r="AB30" s="5">
        <v>1110</v>
      </c>
      <c r="AC30" s="5">
        <v>1108</v>
      </c>
      <c r="AD30" s="5">
        <v>1106</v>
      </c>
      <c r="AE30" s="5">
        <v>1104</v>
      </c>
      <c r="AF30" s="5">
        <v>1101</v>
      </c>
      <c r="AG30" s="5">
        <v>1096</v>
      </c>
      <c r="AH30" s="5">
        <v>1092</v>
      </c>
      <c r="AI30" s="5">
        <v>1078</v>
      </c>
      <c r="AJ30" s="5">
        <v>1072</v>
      </c>
      <c r="AK30" s="5">
        <v>1066</v>
      </c>
      <c r="AL30" s="5">
        <v>1062</v>
      </c>
      <c r="AM30" s="5">
        <v>1058</v>
      </c>
      <c r="AN30" s="1" t="s">
        <v>30</v>
      </c>
      <c r="AO30">
        <v>4.8116071428571425</v>
      </c>
      <c r="AP30">
        <v>5.4531668153434429</v>
      </c>
      <c r="AQ30">
        <v>6.1930294906166221</v>
      </c>
      <c r="AR30">
        <v>6.8346810422282118</v>
      </c>
      <c r="AS30">
        <v>7.7985611510791371</v>
      </c>
      <c r="AT30">
        <v>8.4693693693693692</v>
      </c>
      <c r="AU30">
        <v>8.2842960288808669</v>
      </c>
      <c r="AV30">
        <v>9.3752260397830014</v>
      </c>
      <c r="AW30">
        <v>9.7074275362318847</v>
      </c>
      <c r="AX30">
        <v>7.8446866485013622</v>
      </c>
      <c r="AY30">
        <v>8.5656934306569337</v>
      </c>
      <c r="AZ30">
        <v>9</v>
      </c>
      <c r="BA30">
        <v>8.8320964749536177</v>
      </c>
      <c r="BB30">
        <v>9.2108208955223887</v>
      </c>
      <c r="BC30">
        <v>9.6894934333958727</v>
      </c>
      <c r="BD30">
        <v>10.463276836158192</v>
      </c>
      <c r="BE30">
        <v>10.993383742911153</v>
      </c>
    </row>
    <row r="31" spans="1:57" x14ac:dyDescent="0.25">
      <c r="A31" t="s">
        <v>185</v>
      </c>
      <c r="B31" s="1" t="s">
        <v>34</v>
      </c>
      <c r="C31" s="2" t="s">
        <v>34</v>
      </c>
      <c r="D31" s="3">
        <v>5608</v>
      </c>
      <c r="E31" s="3">
        <v>6054</v>
      </c>
      <c r="F31" s="3">
        <v>7256</v>
      </c>
      <c r="G31" s="3">
        <v>8005</v>
      </c>
      <c r="H31" s="3">
        <v>8552</v>
      </c>
      <c r="I31" s="3">
        <v>8922</v>
      </c>
      <c r="J31" s="3">
        <v>9178</v>
      </c>
      <c r="K31" s="3">
        <v>9879</v>
      </c>
      <c r="L31" s="3">
        <v>10408</v>
      </c>
      <c r="M31" s="3">
        <v>8769</v>
      </c>
      <c r="N31" s="3">
        <v>9748</v>
      </c>
      <c r="O31" s="3">
        <v>10230</v>
      </c>
      <c r="P31" s="3">
        <v>9943</v>
      </c>
      <c r="Q31" s="3">
        <v>10226</v>
      </c>
      <c r="R31" s="3">
        <v>11272</v>
      </c>
      <c r="S31" s="3">
        <v>11930</v>
      </c>
      <c r="T31" s="3">
        <v>12481</v>
      </c>
      <c r="U31" s="4">
        <v>1</v>
      </c>
      <c r="V31" s="1" t="s">
        <v>34</v>
      </c>
      <c r="W31" s="5">
        <v>1004</v>
      </c>
      <c r="X31" s="5">
        <v>1003</v>
      </c>
      <c r="Y31" s="5">
        <v>1002</v>
      </c>
      <c r="Z31" s="5">
        <v>1004</v>
      </c>
      <c r="AA31" s="5">
        <v>1002</v>
      </c>
      <c r="AB31" s="5">
        <v>1000</v>
      </c>
      <c r="AC31" s="5">
        <v>1000</v>
      </c>
      <c r="AD31" s="5">
        <v>999</v>
      </c>
      <c r="AE31" s="5">
        <v>998</v>
      </c>
      <c r="AF31" s="5">
        <v>997</v>
      </c>
      <c r="AG31" s="5">
        <v>996</v>
      </c>
      <c r="AH31" s="5">
        <v>994</v>
      </c>
      <c r="AI31" s="5">
        <v>985</v>
      </c>
      <c r="AJ31" s="5">
        <v>985</v>
      </c>
      <c r="AK31" s="5">
        <v>984</v>
      </c>
      <c r="AL31" s="5">
        <v>984</v>
      </c>
      <c r="AM31" s="5">
        <v>984</v>
      </c>
      <c r="AN31" s="1" t="s">
        <v>34</v>
      </c>
      <c r="AO31">
        <v>5.5856573705179287</v>
      </c>
      <c r="AP31">
        <v>6.0358923230309074</v>
      </c>
      <c r="AQ31">
        <v>7.2415169660678647</v>
      </c>
      <c r="AR31">
        <v>7.9731075697211153</v>
      </c>
      <c r="AS31">
        <v>8.5349301397205597</v>
      </c>
      <c r="AT31">
        <v>8.9220000000000006</v>
      </c>
      <c r="AU31">
        <v>9.1780000000000008</v>
      </c>
      <c r="AV31">
        <v>9.8888888888888893</v>
      </c>
      <c r="AW31">
        <v>10.428857715430862</v>
      </c>
      <c r="AX31">
        <v>8.7953861584754272</v>
      </c>
      <c r="AY31">
        <v>9.7871485943775092</v>
      </c>
      <c r="AZ31">
        <v>10.291750503018109</v>
      </c>
      <c r="BA31">
        <v>10.094416243654821</v>
      </c>
      <c r="BB31">
        <v>10.381725888324873</v>
      </c>
      <c r="BC31">
        <v>11.455284552845528</v>
      </c>
      <c r="BD31">
        <v>12.123983739837398</v>
      </c>
      <c r="BE31">
        <v>12.683943089430894</v>
      </c>
    </row>
    <row r="32" spans="1:57" x14ac:dyDescent="0.25">
      <c r="A32" t="s">
        <v>185</v>
      </c>
      <c r="B32" s="1" t="s">
        <v>38</v>
      </c>
      <c r="C32" s="2" t="s">
        <v>38</v>
      </c>
      <c r="D32" s="3">
        <v>3743</v>
      </c>
      <c r="E32" s="3">
        <v>4302</v>
      </c>
      <c r="F32" s="3">
        <v>5066</v>
      </c>
      <c r="G32" s="3">
        <v>5256</v>
      </c>
      <c r="H32" s="3">
        <v>5704</v>
      </c>
      <c r="I32" s="3">
        <v>6063</v>
      </c>
      <c r="J32" s="3">
        <v>5938</v>
      </c>
      <c r="K32" s="3">
        <v>6584</v>
      </c>
      <c r="L32" s="3">
        <v>6999</v>
      </c>
      <c r="M32" s="3">
        <v>6140</v>
      </c>
      <c r="N32" s="3">
        <v>6304</v>
      </c>
      <c r="O32" s="3">
        <v>6429</v>
      </c>
      <c r="P32" s="3">
        <v>6313</v>
      </c>
      <c r="Q32" s="3">
        <v>6426</v>
      </c>
      <c r="R32" s="3">
        <v>6531</v>
      </c>
      <c r="S32" s="3">
        <v>6592</v>
      </c>
      <c r="T32" s="3">
        <v>6849</v>
      </c>
      <c r="U32" s="4">
        <v>1</v>
      </c>
      <c r="V32" s="1" t="s">
        <v>38</v>
      </c>
      <c r="W32" s="5">
        <v>999</v>
      </c>
      <c r="X32" s="5">
        <v>996</v>
      </c>
      <c r="Y32" s="5">
        <v>991</v>
      </c>
      <c r="Z32" s="5">
        <v>987</v>
      </c>
      <c r="AA32" s="5">
        <v>981</v>
      </c>
      <c r="AB32" s="5">
        <v>974</v>
      </c>
      <c r="AC32" s="5">
        <v>969</v>
      </c>
      <c r="AD32" s="5">
        <v>964</v>
      </c>
      <c r="AE32" s="5">
        <v>957</v>
      </c>
      <c r="AF32" s="5">
        <v>950</v>
      </c>
      <c r="AG32" s="5">
        <v>944</v>
      </c>
      <c r="AH32" s="5">
        <v>937</v>
      </c>
      <c r="AI32" s="5">
        <v>928</v>
      </c>
      <c r="AJ32" s="5">
        <v>921</v>
      </c>
      <c r="AK32" s="5">
        <v>913</v>
      </c>
      <c r="AL32" s="5">
        <v>905</v>
      </c>
      <c r="AM32" s="5">
        <v>898</v>
      </c>
      <c r="AN32" s="1" t="s">
        <v>38</v>
      </c>
      <c r="AO32">
        <v>3.7467467467467466</v>
      </c>
      <c r="AP32">
        <v>4.3192771084337354</v>
      </c>
      <c r="AQ32">
        <v>5.112008072653885</v>
      </c>
      <c r="AR32">
        <v>5.3252279635258359</v>
      </c>
      <c r="AS32">
        <v>5.8144750254841995</v>
      </c>
      <c r="AT32">
        <v>6.2248459958932241</v>
      </c>
      <c r="AU32">
        <v>6.1279669762641902</v>
      </c>
      <c r="AV32">
        <v>6.8298755186721989</v>
      </c>
      <c r="AW32">
        <v>7.3134796238244517</v>
      </c>
      <c r="AX32">
        <v>6.4631578947368418</v>
      </c>
      <c r="AY32">
        <v>6.6779661016949152</v>
      </c>
      <c r="AZ32">
        <v>6.8612593383137677</v>
      </c>
      <c r="BA32">
        <v>6.8028017241379306</v>
      </c>
      <c r="BB32">
        <v>6.9771986970684043</v>
      </c>
      <c r="BC32">
        <v>7.1533406352683464</v>
      </c>
      <c r="BD32">
        <v>7.2839779005524861</v>
      </c>
      <c r="BE32">
        <v>7.6269487750556797</v>
      </c>
    </row>
    <row r="33" spans="1:57" x14ac:dyDescent="0.25">
      <c r="A33" t="s">
        <v>185</v>
      </c>
      <c r="B33" s="1" t="s">
        <v>43</v>
      </c>
      <c r="C33" s="2" t="s">
        <v>43</v>
      </c>
      <c r="D33" s="3">
        <v>4224</v>
      </c>
      <c r="E33" s="3">
        <v>5040</v>
      </c>
      <c r="F33" s="3">
        <v>5826</v>
      </c>
      <c r="G33" s="3">
        <v>6182</v>
      </c>
      <c r="H33" s="3">
        <v>6916</v>
      </c>
      <c r="I33" s="3">
        <v>7555</v>
      </c>
      <c r="J33" s="3">
        <v>7384</v>
      </c>
      <c r="K33" s="3">
        <v>8053</v>
      </c>
      <c r="L33" s="3">
        <v>8232</v>
      </c>
      <c r="M33" s="3">
        <v>6955</v>
      </c>
      <c r="N33" s="3">
        <v>7142</v>
      </c>
      <c r="O33" s="3">
        <v>7273</v>
      </c>
      <c r="P33" s="3">
        <v>7137</v>
      </c>
      <c r="Q33" s="3">
        <v>7431</v>
      </c>
      <c r="R33" s="3">
        <v>7894</v>
      </c>
      <c r="S33" s="3">
        <v>8636</v>
      </c>
      <c r="T33" s="3">
        <v>8832</v>
      </c>
      <c r="U33" s="4">
        <v>1</v>
      </c>
      <c r="V33" s="1" t="s">
        <v>43</v>
      </c>
      <c r="W33" s="5">
        <v>1304</v>
      </c>
      <c r="X33" s="5">
        <v>1300</v>
      </c>
      <c r="Y33" s="5">
        <v>1293</v>
      </c>
      <c r="Z33" s="5">
        <v>1284</v>
      </c>
      <c r="AA33" s="5">
        <v>1276</v>
      </c>
      <c r="AB33" s="5">
        <v>1266</v>
      </c>
      <c r="AC33" s="5">
        <v>1256</v>
      </c>
      <c r="AD33" s="5">
        <v>1244</v>
      </c>
      <c r="AE33" s="5">
        <v>1230</v>
      </c>
      <c r="AF33" s="5">
        <v>1216</v>
      </c>
      <c r="AG33" s="5">
        <v>1202</v>
      </c>
      <c r="AH33" s="5">
        <v>1189</v>
      </c>
      <c r="AI33" s="5">
        <v>1195</v>
      </c>
      <c r="AJ33" s="5">
        <v>1183</v>
      </c>
      <c r="AK33" s="5">
        <v>1171</v>
      </c>
      <c r="AL33" s="5">
        <v>1159</v>
      </c>
      <c r="AM33" s="5">
        <v>1149</v>
      </c>
      <c r="AN33" s="1" t="s">
        <v>43</v>
      </c>
      <c r="AO33">
        <v>3.2392638036809815</v>
      </c>
      <c r="AP33">
        <v>3.8769230769230769</v>
      </c>
      <c r="AQ33">
        <v>4.5058004640371232</v>
      </c>
      <c r="AR33">
        <v>4.814641744548287</v>
      </c>
      <c r="AS33">
        <v>5.4200626959247646</v>
      </c>
      <c r="AT33">
        <v>5.9676145339652447</v>
      </c>
      <c r="AU33">
        <v>5.8789808917197455</v>
      </c>
      <c r="AV33">
        <v>6.473472668810289</v>
      </c>
      <c r="AW33">
        <v>6.692682926829268</v>
      </c>
      <c r="AX33">
        <v>5.7195723684210522</v>
      </c>
      <c r="AY33">
        <v>5.9417637271214643</v>
      </c>
      <c r="AZ33">
        <v>6.11690496215307</v>
      </c>
      <c r="BA33">
        <v>5.9723849372384938</v>
      </c>
      <c r="BB33">
        <v>6.2814877430262044</v>
      </c>
      <c r="BC33">
        <v>6.7412467976088815</v>
      </c>
      <c r="BD33">
        <v>7.4512510785159618</v>
      </c>
      <c r="BE33">
        <v>7.6866840731070498</v>
      </c>
    </row>
    <row r="34" spans="1:57" x14ac:dyDescent="0.25">
      <c r="A34" t="s">
        <v>185</v>
      </c>
      <c r="B34" s="1" t="s">
        <v>47</v>
      </c>
      <c r="C34" s="2" t="s">
        <v>47</v>
      </c>
      <c r="D34" s="3">
        <v>5178</v>
      </c>
      <c r="E34" s="3">
        <v>6261</v>
      </c>
      <c r="F34" s="3">
        <v>7256</v>
      </c>
      <c r="G34" s="3">
        <v>7731</v>
      </c>
      <c r="H34" s="3">
        <v>8415</v>
      </c>
      <c r="I34" s="3">
        <v>8921</v>
      </c>
      <c r="J34" s="3">
        <v>8872</v>
      </c>
      <c r="K34" s="3">
        <v>9656</v>
      </c>
      <c r="L34" s="3">
        <v>10175</v>
      </c>
      <c r="M34" s="3">
        <v>9121</v>
      </c>
      <c r="N34" s="3">
        <v>9318</v>
      </c>
      <c r="O34" s="3">
        <v>9732</v>
      </c>
      <c r="P34" s="3">
        <v>9688</v>
      </c>
      <c r="Q34" s="3">
        <v>9689</v>
      </c>
      <c r="R34" s="3">
        <v>10234</v>
      </c>
      <c r="S34" s="3">
        <v>10544</v>
      </c>
      <c r="T34" s="3">
        <v>10854</v>
      </c>
      <c r="U34" s="4">
        <v>1</v>
      </c>
      <c r="V34" s="1" t="s">
        <v>47</v>
      </c>
      <c r="W34" s="5">
        <v>1564</v>
      </c>
      <c r="X34" s="5">
        <v>1561</v>
      </c>
      <c r="Y34" s="5">
        <v>1557</v>
      </c>
      <c r="Z34" s="5">
        <v>1551</v>
      </c>
      <c r="AA34" s="5">
        <v>1544</v>
      </c>
      <c r="AB34" s="5">
        <v>1537</v>
      </c>
      <c r="AC34" s="5">
        <v>1529</v>
      </c>
      <c r="AD34" s="5">
        <v>1520</v>
      </c>
      <c r="AE34" s="5">
        <v>1508</v>
      </c>
      <c r="AF34" s="5">
        <v>1497</v>
      </c>
      <c r="AG34" s="5">
        <v>1487</v>
      </c>
      <c r="AH34" s="5">
        <v>1477</v>
      </c>
      <c r="AI34" s="5">
        <v>1495</v>
      </c>
      <c r="AJ34" s="5">
        <v>1488</v>
      </c>
      <c r="AK34" s="5">
        <v>1482</v>
      </c>
      <c r="AL34" s="5">
        <v>1476</v>
      </c>
      <c r="AM34" s="5">
        <v>1471</v>
      </c>
      <c r="AN34" s="1" t="s">
        <v>47</v>
      </c>
      <c r="AO34">
        <v>3.3107416879795397</v>
      </c>
      <c r="AP34">
        <v>4.0108904548366429</v>
      </c>
      <c r="AQ34">
        <v>4.6602440590879901</v>
      </c>
      <c r="AR34">
        <v>4.9845261121856863</v>
      </c>
      <c r="AS34">
        <v>5.4501295336787567</v>
      </c>
      <c r="AT34">
        <v>5.8041639557579705</v>
      </c>
      <c r="AU34">
        <v>5.8024852844996726</v>
      </c>
      <c r="AV34">
        <v>6.3526315789473689</v>
      </c>
      <c r="AW34">
        <v>6.7473474801061011</v>
      </c>
      <c r="AX34">
        <v>6.092852371409486</v>
      </c>
      <c r="AY34">
        <v>6.2663080026899802</v>
      </c>
      <c r="AZ34">
        <v>6.5890318212593098</v>
      </c>
      <c r="BA34">
        <v>6.4802675585284284</v>
      </c>
      <c r="BB34">
        <v>6.511424731182796</v>
      </c>
      <c r="BC34">
        <v>6.9055330634278</v>
      </c>
      <c r="BD34">
        <v>7.1436314363143634</v>
      </c>
      <c r="BE34">
        <v>7.3786539768864721</v>
      </c>
    </row>
    <row r="35" spans="1:57" x14ac:dyDescent="0.25">
      <c r="A35" t="s">
        <v>185</v>
      </c>
      <c r="B35" s="1" t="s">
        <v>51</v>
      </c>
      <c r="C35" s="2" t="s">
        <v>51</v>
      </c>
      <c r="D35" s="3">
        <v>5157</v>
      </c>
      <c r="E35" s="3">
        <v>5992</v>
      </c>
      <c r="F35" s="3">
        <v>6839</v>
      </c>
      <c r="G35" s="3">
        <v>7050</v>
      </c>
      <c r="H35" s="3">
        <v>7871</v>
      </c>
      <c r="I35" s="3">
        <v>8391</v>
      </c>
      <c r="J35" s="3">
        <v>8229</v>
      </c>
      <c r="K35" s="3">
        <v>8938</v>
      </c>
      <c r="L35" s="3">
        <v>9597</v>
      </c>
      <c r="M35" s="3">
        <v>8213</v>
      </c>
      <c r="N35" s="3">
        <v>8417</v>
      </c>
      <c r="O35" s="3">
        <v>8873</v>
      </c>
      <c r="P35" s="3">
        <v>8828</v>
      </c>
      <c r="Q35" s="3">
        <v>9161</v>
      </c>
      <c r="R35" s="3">
        <v>9689</v>
      </c>
      <c r="S35" s="3">
        <v>10187</v>
      </c>
      <c r="T35" s="3">
        <v>10400</v>
      </c>
      <c r="U35" s="4">
        <v>1</v>
      </c>
      <c r="V35" s="1" t="s">
        <v>51</v>
      </c>
      <c r="W35" s="5">
        <v>1382</v>
      </c>
      <c r="X35" s="5">
        <v>1377</v>
      </c>
      <c r="Y35" s="5">
        <v>1370</v>
      </c>
      <c r="Z35" s="5">
        <v>1364</v>
      </c>
      <c r="AA35" s="5">
        <v>1358</v>
      </c>
      <c r="AB35" s="5">
        <v>1351</v>
      </c>
      <c r="AC35" s="5">
        <v>1345</v>
      </c>
      <c r="AD35" s="5">
        <v>1338</v>
      </c>
      <c r="AE35" s="5">
        <v>1330</v>
      </c>
      <c r="AF35" s="5">
        <v>1322</v>
      </c>
      <c r="AG35" s="5">
        <v>1313</v>
      </c>
      <c r="AH35" s="5">
        <v>1304</v>
      </c>
      <c r="AI35" s="5">
        <v>1292</v>
      </c>
      <c r="AJ35" s="5">
        <v>1284</v>
      </c>
      <c r="AK35" s="5">
        <v>1275</v>
      </c>
      <c r="AL35" s="5">
        <v>1267</v>
      </c>
      <c r="AM35" s="5">
        <v>1257</v>
      </c>
      <c r="AN35" s="1" t="s">
        <v>51</v>
      </c>
      <c r="AO35">
        <v>3.731548480463097</v>
      </c>
      <c r="AP35">
        <v>4.3514887436456062</v>
      </c>
      <c r="AQ35">
        <v>4.9919708029197079</v>
      </c>
      <c r="AR35">
        <v>5.1686217008797657</v>
      </c>
      <c r="AS35">
        <v>5.796023564064801</v>
      </c>
      <c r="AT35">
        <v>6.2109548482605481</v>
      </c>
      <c r="AU35">
        <v>6.1182156133828993</v>
      </c>
      <c r="AV35">
        <v>6.6801195814648731</v>
      </c>
      <c r="AW35">
        <v>7.2157894736842101</v>
      </c>
      <c r="AX35">
        <v>6.212556732223903</v>
      </c>
      <c r="AY35">
        <v>6.4105102817974107</v>
      </c>
      <c r="AZ35">
        <v>6.8044478527607364</v>
      </c>
      <c r="BA35">
        <v>6.8328173374613002</v>
      </c>
      <c r="BB35">
        <v>7.1347352024922115</v>
      </c>
      <c r="BC35">
        <v>7.5992156862745102</v>
      </c>
      <c r="BD35">
        <v>8.040252565114443</v>
      </c>
      <c r="BE35">
        <v>8.2736674622116144</v>
      </c>
    </row>
    <row r="36" spans="1:57" x14ac:dyDescent="0.25">
      <c r="A36" t="s">
        <v>187</v>
      </c>
      <c r="B36" s="1" t="s">
        <v>55</v>
      </c>
      <c r="C36" s="2" t="s">
        <v>55</v>
      </c>
      <c r="D36" s="3">
        <v>11357</v>
      </c>
      <c r="E36" s="3">
        <v>13026</v>
      </c>
      <c r="F36" s="3">
        <v>13078</v>
      </c>
      <c r="G36" s="3">
        <v>12140</v>
      </c>
      <c r="H36" s="3">
        <v>12865</v>
      </c>
      <c r="I36" s="3">
        <v>15368</v>
      </c>
      <c r="J36" s="3">
        <v>17071</v>
      </c>
      <c r="K36" s="3">
        <v>19459</v>
      </c>
      <c r="L36" s="3">
        <v>22758</v>
      </c>
      <c r="M36" s="3">
        <v>19369</v>
      </c>
      <c r="N36" s="3">
        <v>22169</v>
      </c>
      <c r="O36" s="3">
        <v>23182</v>
      </c>
      <c r="P36" s="3">
        <v>23822</v>
      </c>
      <c r="Q36" s="3">
        <v>24084</v>
      </c>
      <c r="R36" s="3">
        <v>25091</v>
      </c>
      <c r="S36" s="3">
        <v>26136</v>
      </c>
      <c r="T36" s="3">
        <v>25757</v>
      </c>
      <c r="U36" s="4">
        <v>1</v>
      </c>
      <c r="V36" s="1" t="s">
        <v>55</v>
      </c>
      <c r="W36" s="5">
        <v>2632</v>
      </c>
      <c r="X36" s="5">
        <v>2623</v>
      </c>
      <c r="Y36" s="5">
        <v>2612</v>
      </c>
      <c r="Z36" s="5">
        <v>2601</v>
      </c>
      <c r="AA36" s="5">
        <v>2593</v>
      </c>
      <c r="AB36" s="5">
        <v>2582</v>
      </c>
      <c r="AC36" s="5">
        <v>2571</v>
      </c>
      <c r="AD36" s="5">
        <v>2561</v>
      </c>
      <c r="AE36" s="5">
        <v>2552</v>
      </c>
      <c r="AF36" s="5">
        <v>2532</v>
      </c>
      <c r="AG36" s="5">
        <v>2547</v>
      </c>
      <c r="AH36" s="5">
        <v>2538</v>
      </c>
      <c r="AI36" s="5">
        <v>2529</v>
      </c>
      <c r="AJ36" s="5">
        <v>2518</v>
      </c>
      <c r="AK36" s="5">
        <v>2509</v>
      </c>
      <c r="AL36" s="5">
        <v>2498</v>
      </c>
      <c r="AM36" s="5">
        <v>2488</v>
      </c>
      <c r="AN36" s="1" t="s">
        <v>55</v>
      </c>
      <c r="AO36">
        <v>4.3149696048632222</v>
      </c>
      <c r="AP36">
        <v>4.9660693861990088</v>
      </c>
      <c r="AQ36">
        <v>5.006891271056662</v>
      </c>
      <c r="AR36">
        <v>4.6674356016916567</v>
      </c>
      <c r="AS36">
        <v>4.9614346317007332</v>
      </c>
      <c r="AT36">
        <v>5.951975213013168</v>
      </c>
      <c r="AU36">
        <v>6.6398288603656166</v>
      </c>
      <c r="AV36">
        <v>7.5982038266302228</v>
      </c>
      <c r="AW36">
        <v>8.9177115987460809</v>
      </c>
      <c r="AX36">
        <v>7.6496840442338074</v>
      </c>
      <c r="AY36">
        <v>8.7039654495484893</v>
      </c>
      <c r="AZ36">
        <v>9.1339637509850284</v>
      </c>
      <c r="BA36">
        <v>9.4195334124159746</v>
      </c>
      <c r="BB36">
        <v>9.5647339158061957</v>
      </c>
      <c r="BC36">
        <v>10.000398565165405</v>
      </c>
      <c r="BD36">
        <v>10.462770216172938</v>
      </c>
      <c r="BE36">
        <v>10.35249196141479</v>
      </c>
    </row>
    <row r="37" spans="1:57" x14ac:dyDescent="0.25">
      <c r="A37" t="s">
        <v>187</v>
      </c>
      <c r="B37" s="1" t="s">
        <v>62</v>
      </c>
      <c r="C37" s="2" t="s">
        <v>62</v>
      </c>
      <c r="D37" s="3">
        <v>38049</v>
      </c>
      <c r="E37" s="3">
        <v>43661</v>
      </c>
      <c r="F37" s="3">
        <v>42665</v>
      </c>
      <c r="G37" s="3">
        <v>39122</v>
      </c>
      <c r="H37" s="3">
        <v>41950</v>
      </c>
      <c r="I37" s="3">
        <v>51321</v>
      </c>
      <c r="J37" s="3">
        <v>57658</v>
      </c>
      <c r="K37" s="3">
        <v>66146</v>
      </c>
      <c r="L37" s="3">
        <v>76325</v>
      </c>
      <c r="M37" s="3">
        <v>67456</v>
      </c>
      <c r="N37" s="3">
        <v>78579</v>
      </c>
      <c r="O37" s="3">
        <v>82576</v>
      </c>
      <c r="P37" s="3">
        <v>85283</v>
      </c>
      <c r="Q37" s="3">
        <v>87292</v>
      </c>
      <c r="R37" s="3">
        <v>91215</v>
      </c>
      <c r="S37" s="3">
        <v>95328</v>
      </c>
      <c r="T37" s="3">
        <v>94526</v>
      </c>
      <c r="U37" s="4">
        <v>1</v>
      </c>
      <c r="V37" s="1" t="s">
        <v>62</v>
      </c>
      <c r="W37" s="5">
        <v>5111</v>
      </c>
      <c r="X37" s="5">
        <v>5118</v>
      </c>
      <c r="Y37" s="5">
        <v>5125</v>
      </c>
      <c r="Z37" s="5">
        <v>5130</v>
      </c>
      <c r="AA37" s="5">
        <v>5139</v>
      </c>
      <c r="AB37" s="5">
        <v>5150</v>
      </c>
      <c r="AC37" s="5">
        <v>5165</v>
      </c>
      <c r="AD37" s="5">
        <v>5179</v>
      </c>
      <c r="AE37" s="5">
        <v>5195</v>
      </c>
      <c r="AF37" s="5">
        <v>5192</v>
      </c>
      <c r="AG37" s="5">
        <v>5257</v>
      </c>
      <c r="AH37" s="5">
        <v>5274</v>
      </c>
      <c r="AI37" s="5">
        <v>5293</v>
      </c>
      <c r="AJ37" s="5">
        <v>5307</v>
      </c>
      <c r="AK37" s="5">
        <v>5325</v>
      </c>
      <c r="AL37" s="5">
        <v>5341</v>
      </c>
      <c r="AM37" s="5">
        <v>5357</v>
      </c>
      <c r="AN37" s="1" t="s">
        <v>62</v>
      </c>
      <c r="AO37">
        <v>7.4445314028565841</v>
      </c>
      <c r="AP37">
        <v>8.5308714341539655</v>
      </c>
      <c r="AQ37">
        <v>8.3248780487804872</v>
      </c>
      <c r="AR37">
        <v>7.6261208576998047</v>
      </c>
      <c r="AS37">
        <v>8.1630667445028209</v>
      </c>
      <c r="AT37">
        <v>9.9652427184466017</v>
      </c>
      <c r="AU37">
        <v>11.163213939980638</v>
      </c>
      <c r="AV37">
        <v>12.771963699555899</v>
      </c>
      <c r="AW37">
        <v>14.692011549566891</v>
      </c>
      <c r="AX37">
        <v>12.992295839753467</v>
      </c>
      <c r="AY37">
        <v>14.947498573330797</v>
      </c>
      <c r="AZ37">
        <v>15.657186196435344</v>
      </c>
      <c r="BA37">
        <v>16.112412620442093</v>
      </c>
      <c r="BB37">
        <v>16.448464292443941</v>
      </c>
      <c r="BC37">
        <v>17.129577464788731</v>
      </c>
      <c r="BD37">
        <v>17.848343006927543</v>
      </c>
      <c r="BE37">
        <v>17.64532387530334</v>
      </c>
    </row>
    <row r="38" spans="1:57" x14ac:dyDescent="0.25">
      <c r="A38" t="s">
        <v>187</v>
      </c>
      <c r="B38" s="1" t="s">
        <v>72</v>
      </c>
      <c r="C38" s="2" t="s">
        <v>72</v>
      </c>
      <c r="D38" s="3">
        <v>14055</v>
      </c>
      <c r="E38" s="3">
        <v>15711</v>
      </c>
      <c r="F38" s="3">
        <v>15757</v>
      </c>
      <c r="G38" s="3">
        <v>14605</v>
      </c>
      <c r="H38" s="3">
        <v>15572</v>
      </c>
      <c r="I38" s="3">
        <v>18661</v>
      </c>
      <c r="J38" s="3">
        <v>21227</v>
      </c>
      <c r="K38" s="3">
        <v>24007</v>
      </c>
      <c r="L38" s="3">
        <v>28278</v>
      </c>
      <c r="M38" s="3">
        <v>24273</v>
      </c>
      <c r="N38" s="3">
        <v>27436</v>
      </c>
      <c r="O38" s="3">
        <v>29281</v>
      </c>
      <c r="P38" s="3">
        <v>29887</v>
      </c>
      <c r="Q38" s="3">
        <v>30522</v>
      </c>
      <c r="R38" s="3">
        <v>32025</v>
      </c>
      <c r="S38" s="3">
        <v>33964</v>
      </c>
      <c r="T38" s="3">
        <v>33969</v>
      </c>
      <c r="U38" s="4">
        <v>1</v>
      </c>
      <c r="V38" s="1" t="s">
        <v>72</v>
      </c>
      <c r="W38" s="5">
        <v>3215</v>
      </c>
      <c r="X38" s="5">
        <v>3227</v>
      </c>
      <c r="Y38" s="5">
        <v>3233</v>
      </c>
      <c r="Z38" s="5">
        <v>3248</v>
      </c>
      <c r="AA38" s="5">
        <v>3256</v>
      </c>
      <c r="AB38" s="5">
        <v>3263</v>
      </c>
      <c r="AC38" s="5">
        <v>3268</v>
      </c>
      <c r="AD38" s="5">
        <v>3275</v>
      </c>
      <c r="AE38" s="5">
        <v>3282</v>
      </c>
      <c r="AF38" s="5">
        <v>3290</v>
      </c>
      <c r="AG38" s="5">
        <v>3331</v>
      </c>
      <c r="AH38" s="5">
        <v>3341</v>
      </c>
      <c r="AI38" s="5">
        <v>3350</v>
      </c>
      <c r="AJ38" s="5">
        <v>3357</v>
      </c>
      <c r="AK38" s="5">
        <v>3364</v>
      </c>
      <c r="AL38" s="5">
        <v>3371</v>
      </c>
      <c r="AM38" s="5">
        <v>3376</v>
      </c>
      <c r="AN38" s="1" t="s">
        <v>72</v>
      </c>
      <c r="AO38">
        <v>4.3716951788491443</v>
      </c>
      <c r="AP38">
        <v>4.8686086148125192</v>
      </c>
      <c r="AQ38">
        <v>4.8738014228270954</v>
      </c>
      <c r="AR38">
        <v>4.4966133004926112</v>
      </c>
      <c r="AS38">
        <v>4.7825552825552826</v>
      </c>
      <c r="AT38">
        <v>5.7189702727551337</v>
      </c>
      <c r="AU38">
        <v>6.4954100367197061</v>
      </c>
      <c r="AV38">
        <v>7.3303816793893128</v>
      </c>
      <c r="AW38">
        <v>8.6160877513711149</v>
      </c>
      <c r="AX38">
        <v>7.3778115501519759</v>
      </c>
      <c r="AY38">
        <v>8.236565595917142</v>
      </c>
      <c r="AZ38">
        <v>8.7641424723136794</v>
      </c>
      <c r="BA38">
        <v>8.9214925373134335</v>
      </c>
      <c r="BB38">
        <v>9.0920464700625558</v>
      </c>
      <c r="BC38">
        <v>9.5199167657550543</v>
      </c>
      <c r="BD38">
        <v>10.075348561257787</v>
      </c>
      <c r="BE38">
        <v>10.061907582938389</v>
      </c>
    </row>
    <row r="39" spans="1:57" x14ac:dyDescent="0.25">
      <c r="A39" t="s">
        <v>187</v>
      </c>
      <c r="B39" s="1" t="s">
        <v>79</v>
      </c>
      <c r="C39" s="2" t="s">
        <v>79</v>
      </c>
      <c r="D39" s="3">
        <v>24714</v>
      </c>
      <c r="E39" s="3">
        <v>28269</v>
      </c>
      <c r="F39" s="3">
        <v>28299</v>
      </c>
      <c r="G39" s="3">
        <v>25767</v>
      </c>
      <c r="H39" s="3">
        <v>28340</v>
      </c>
      <c r="I39" s="3">
        <v>32614</v>
      </c>
      <c r="J39" s="3">
        <v>35708</v>
      </c>
      <c r="K39" s="3">
        <v>40558</v>
      </c>
      <c r="L39" s="3">
        <v>47847</v>
      </c>
      <c r="M39" s="3">
        <v>41131</v>
      </c>
      <c r="N39" s="3">
        <v>46659</v>
      </c>
      <c r="O39" s="3">
        <v>49086</v>
      </c>
      <c r="P39" s="3">
        <v>49528</v>
      </c>
      <c r="Q39" s="3">
        <v>49157</v>
      </c>
      <c r="R39" s="3">
        <v>51039</v>
      </c>
      <c r="S39" s="3">
        <v>53250</v>
      </c>
      <c r="T39" s="3">
        <v>52485</v>
      </c>
      <c r="U39" s="4">
        <v>1</v>
      </c>
      <c r="V39" s="1" t="s">
        <v>79</v>
      </c>
      <c r="W39" s="5">
        <v>4776</v>
      </c>
      <c r="X39" s="5">
        <v>4758</v>
      </c>
      <c r="Y39" s="5">
        <v>4741</v>
      </c>
      <c r="Z39" s="5">
        <v>4723</v>
      </c>
      <c r="AA39" s="5">
        <v>4708</v>
      </c>
      <c r="AB39" s="5">
        <v>4693</v>
      </c>
      <c r="AC39" s="5">
        <v>4677</v>
      </c>
      <c r="AD39" s="5">
        <v>4662</v>
      </c>
      <c r="AE39" s="5">
        <v>4649</v>
      </c>
      <c r="AF39" s="5">
        <v>4603</v>
      </c>
      <c r="AG39" s="5">
        <v>4638</v>
      </c>
      <c r="AH39" s="5">
        <v>4630</v>
      </c>
      <c r="AI39" s="5">
        <v>4621</v>
      </c>
      <c r="AJ39" s="5">
        <v>4606</v>
      </c>
      <c r="AK39" s="5">
        <v>4593</v>
      </c>
      <c r="AL39" s="5">
        <v>4578</v>
      </c>
      <c r="AM39" s="5">
        <v>4564</v>
      </c>
      <c r="AN39" s="1" t="s">
        <v>79</v>
      </c>
      <c r="AO39">
        <v>5.174623115577889</v>
      </c>
      <c r="AP39">
        <v>5.9413619167717524</v>
      </c>
      <c r="AQ39">
        <v>5.9689938831470153</v>
      </c>
      <c r="AR39">
        <v>5.4556426000423457</v>
      </c>
      <c r="AS39">
        <v>6.0195412064570943</v>
      </c>
      <c r="AT39">
        <v>6.9494992542083951</v>
      </c>
      <c r="AU39">
        <v>7.634808638015822</v>
      </c>
      <c r="AV39">
        <v>8.6996996996996998</v>
      </c>
      <c r="AW39">
        <v>10.291890729189072</v>
      </c>
      <c r="AX39">
        <v>8.9356941125353035</v>
      </c>
      <c r="AY39">
        <v>10.060155239327296</v>
      </c>
      <c r="AZ39">
        <v>10.601727861771058</v>
      </c>
      <c r="BA39">
        <v>10.718026401211858</v>
      </c>
      <c r="BB39">
        <v>10.672383847155883</v>
      </c>
      <c r="BC39">
        <v>11.112344872632267</v>
      </c>
      <c r="BD39">
        <v>11.631716906946265</v>
      </c>
      <c r="BE39">
        <v>11.499780893952673</v>
      </c>
    </row>
    <row r="40" spans="1:57" x14ac:dyDescent="0.25">
      <c r="A40" t="s">
        <v>187</v>
      </c>
      <c r="B40" s="1" t="s">
        <v>89</v>
      </c>
      <c r="C40" s="2" t="s">
        <v>89</v>
      </c>
      <c r="D40" s="3">
        <v>7680</v>
      </c>
      <c r="E40" s="3">
        <v>8919</v>
      </c>
      <c r="F40" s="3">
        <v>8722</v>
      </c>
      <c r="G40" s="3">
        <v>7982</v>
      </c>
      <c r="H40" s="3">
        <v>8362</v>
      </c>
      <c r="I40" s="3">
        <v>9850</v>
      </c>
      <c r="J40" s="3">
        <v>10809</v>
      </c>
      <c r="K40" s="3">
        <v>12465</v>
      </c>
      <c r="L40" s="3">
        <v>14757</v>
      </c>
      <c r="M40" s="3">
        <v>12374</v>
      </c>
      <c r="N40" s="3">
        <v>14131</v>
      </c>
      <c r="O40" s="3">
        <v>14927</v>
      </c>
      <c r="P40" s="3">
        <v>15365</v>
      </c>
      <c r="Q40" s="3">
        <v>15674</v>
      </c>
      <c r="R40" s="3">
        <v>16040</v>
      </c>
      <c r="S40" s="3">
        <v>16430</v>
      </c>
      <c r="T40" s="3">
        <v>16324</v>
      </c>
      <c r="U40" s="4">
        <v>1</v>
      </c>
      <c r="V40" s="1" t="s">
        <v>89</v>
      </c>
      <c r="W40" s="5">
        <v>2207</v>
      </c>
      <c r="X40" s="5">
        <v>2204</v>
      </c>
      <c r="Y40" s="5">
        <v>2199</v>
      </c>
      <c r="Z40" s="5">
        <v>2194</v>
      </c>
      <c r="AA40" s="5">
        <v>2188</v>
      </c>
      <c r="AB40" s="5">
        <v>2182</v>
      </c>
      <c r="AC40" s="5">
        <v>2175</v>
      </c>
      <c r="AD40" s="5">
        <v>2169</v>
      </c>
      <c r="AE40" s="5">
        <v>2163</v>
      </c>
      <c r="AF40" s="5">
        <v>2168</v>
      </c>
      <c r="AG40" s="5">
        <v>2182</v>
      </c>
      <c r="AH40" s="5">
        <v>2175</v>
      </c>
      <c r="AI40" s="5">
        <v>2169</v>
      </c>
      <c r="AJ40" s="5">
        <v>2160</v>
      </c>
      <c r="AK40" s="5">
        <v>2152</v>
      </c>
      <c r="AL40" s="5">
        <v>2143</v>
      </c>
      <c r="AM40" s="5">
        <v>2136</v>
      </c>
      <c r="AN40" s="1" t="s">
        <v>89</v>
      </c>
      <c r="AO40">
        <v>3.4798368826461261</v>
      </c>
      <c r="AP40">
        <v>4.0467332123411976</v>
      </c>
      <c r="AQ40">
        <v>3.9663483401546156</v>
      </c>
      <c r="AR40">
        <v>3.6381039197812215</v>
      </c>
      <c r="AS40">
        <v>3.8217550274223036</v>
      </c>
      <c r="AT40">
        <v>4.514207149404216</v>
      </c>
      <c r="AU40">
        <v>4.969655172413793</v>
      </c>
      <c r="AV40">
        <v>5.7468879668049793</v>
      </c>
      <c r="AW40">
        <v>6.8224687933425798</v>
      </c>
      <c r="AX40">
        <v>5.7075645756457565</v>
      </c>
      <c r="AY40">
        <v>6.4761686526122819</v>
      </c>
      <c r="AZ40">
        <v>6.8629885057471265</v>
      </c>
      <c r="BA40">
        <v>7.0839096357768554</v>
      </c>
      <c r="BB40">
        <v>7.2564814814814813</v>
      </c>
      <c r="BC40">
        <v>7.4535315985130115</v>
      </c>
      <c r="BD40">
        <v>7.6668222118525433</v>
      </c>
      <c r="BE40">
        <v>7.6423220973782771</v>
      </c>
    </row>
    <row r="41" spans="1:57" x14ac:dyDescent="0.25">
      <c r="A41" t="s">
        <v>187</v>
      </c>
      <c r="B41" s="1" t="s">
        <v>94</v>
      </c>
      <c r="C41" s="2" t="s">
        <v>94</v>
      </c>
      <c r="D41" s="3">
        <v>7443</v>
      </c>
      <c r="E41" s="3">
        <v>8621</v>
      </c>
      <c r="F41" s="3">
        <v>8581</v>
      </c>
      <c r="G41" s="3">
        <v>7884</v>
      </c>
      <c r="H41" s="3">
        <v>8226</v>
      </c>
      <c r="I41" s="3">
        <v>9753</v>
      </c>
      <c r="J41" s="3">
        <v>10786</v>
      </c>
      <c r="K41" s="3">
        <v>12173</v>
      </c>
      <c r="L41" s="3">
        <v>14446</v>
      </c>
      <c r="M41" s="3">
        <v>12352</v>
      </c>
      <c r="N41" s="3">
        <v>13908</v>
      </c>
      <c r="O41" s="3">
        <v>14738</v>
      </c>
      <c r="P41" s="3">
        <v>15033</v>
      </c>
      <c r="Q41" s="3">
        <v>15510</v>
      </c>
      <c r="R41" s="3">
        <v>16095</v>
      </c>
      <c r="S41" s="3">
        <v>16868</v>
      </c>
      <c r="T41" s="3">
        <v>16627</v>
      </c>
      <c r="U41" s="4">
        <v>1</v>
      </c>
      <c r="V41" s="1" t="s">
        <v>94</v>
      </c>
      <c r="W41" s="5">
        <v>2101</v>
      </c>
      <c r="X41" s="5">
        <v>2103</v>
      </c>
      <c r="Y41" s="5">
        <v>2104</v>
      </c>
      <c r="Z41" s="5">
        <v>2097</v>
      </c>
      <c r="AA41" s="5">
        <v>2097</v>
      </c>
      <c r="AB41" s="5">
        <v>2098</v>
      </c>
      <c r="AC41" s="5">
        <v>2097</v>
      </c>
      <c r="AD41" s="5">
        <v>2097</v>
      </c>
      <c r="AE41" s="5">
        <v>2097</v>
      </c>
      <c r="AF41" s="5">
        <v>2106</v>
      </c>
      <c r="AG41" s="5">
        <v>2127</v>
      </c>
      <c r="AH41" s="5">
        <v>2128</v>
      </c>
      <c r="AI41" s="5">
        <v>2129</v>
      </c>
      <c r="AJ41" s="5">
        <v>2129</v>
      </c>
      <c r="AK41" s="5">
        <v>2129</v>
      </c>
      <c r="AL41" s="5">
        <v>2127</v>
      </c>
      <c r="AM41" s="5">
        <v>2127</v>
      </c>
      <c r="AN41" s="1" t="s">
        <v>94</v>
      </c>
      <c r="AO41">
        <v>3.5425987624940505</v>
      </c>
      <c r="AP41">
        <v>4.0993818354731335</v>
      </c>
      <c r="AQ41">
        <v>4.0784220532319395</v>
      </c>
      <c r="AR41">
        <v>3.7596566523605151</v>
      </c>
      <c r="AS41">
        <v>3.92274678111588</v>
      </c>
      <c r="AT41">
        <v>4.6487130600571973</v>
      </c>
      <c r="AU41">
        <v>5.1435383881735817</v>
      </c>
      <c r="AV41">
        <v>5.8049594659036723</v>
      </c>
      <c r="AW41">
        <v>6.8888888888888893</v>
      </c>
      <c r="AX41">
        <v>5.8651471984805319</v>
      </c>
      <c r="AY41">
        <v>6.5387870239774326</v>
      </c>
      <c r="AZ41">
        <v>6.9257518796992485</v>
      </c>
      <c r="BA41">
        <v>7.061061531235322</v>
      </c>
      <c r="BB41">
        <v>7.2851103804603099</v>
      </c>
      <c r="BC41">
        <v>7.5598872710192575</v>
      </c>
      <c r="BD41">
        <v>7.9304184297132112</v>
      </c>
      <c r="BE41">
        <v>7.8171133051245887</v>
      </c>
    </row>
    <row r="42" spans="1:57" x14ac:dyDescent="0.25">
      <c r="A42" t="s">
        <v>187</v>
      </c>
      <c r="B42" s="1" t="s">
        <v>99</v>
      </c>
      <c r="C42" s="2" t="s">
        <v>99</v>
      </c>
      <c r="D42" s="3">
        <v>4949</v>
      </c>
      <c r="E42" s="3">
        <v>5630</v>
      </c>
      <c r="F42" s="3">
        <v>5641</v>
      </c>
      <c r="G42" s="3">
        <v>5206</v>
      </c>
      <c r="H42" s="3">
        <v>5542</v>
      </c>
      <c r="I42" s="3">
        <v>6362</v>
      </c>
      <c r="J42" s="3">
        <v>7213</v>
      </c>
      <c r="K42" s="3">
        <v>8360</v>
      </c>
      <c r="L42" s="3">
        <v>10068</v>
      </c>
      <c r="M42" s="3">
        <v>8359</v>
      </c>
      <c r="N42" s="3">
        <v>9307</v>
      </c>
      <c r="O42" s="3">
        <v>9609</v>
      </c>
      <c r="P42" s="3">
        <v>9638</v>
      </c>
      <c r="Q42" s="3">
        <v>9498</v>
      </c>
      <c r="R42" s="3">
        <v>9867</v>
      </c>
      <c r="S42" s="3">
        <v>10190</v>
      </c>
      <c r="T42" s="3">
        <v>9969</v>
      </c>
      <c r="U42" s="4">
        <v>1</v>
      </c>
      <c r="V42" s="1" t="s">
        <v>99</v>
      </c>
      <c r="W42" s="5">
        <v>1304</v>
      </c>
      <c r="X42" s="5">
        <v>1301</v>
      </c>
      <c r="Y42" s="5">
        <v>1297</v>
      </c>
      <c r="Z42" s="5">
        <v>1293</v>
      </c>
      <c r="AA42" s="5">
        <v>1290</v>
      </c>
      <c r="AB42" s="5">
        <v>1286</v>
      </c>
      <c r="AC42" s="5">
        <v>1282</v>
      </c>
      <c r="AD42" s="5">
        <v>1278</v>
      </c>
      <c r="AE42" s="5">
        <v>1274</v>
      </c>
      <c r="AF42" s="5">
        <v>1277</v>
      </c>
      <c r="AG42" s="5">
        <v>1285</v>
      </c>
      <c r="AH42" s="5">
        <v>1280</v>
      </c>
      <c r="AI42" s="5">
        <v>1276</v>
      </c>
      <c r="AJ42" s="5">
        <v>1270</v>
      </c>
      <c r="AK42" s="5">
        <v>1265</v>
      </c>
      <c r="AL42" s="5">
        <v>1260</v>
      </c>
      <c r="AM42" s="5">
        <v>1255</v>
      </c>
      <c r="AN42" s="1" t="s">
        <v>99</v>
      </c>
      <c r="AO42">
        <v>3.7952453987730062</v>
      </c>
      <c r="AP42">
        <v>4.3274404304381244</v>
      </c>
      <c r="AQ42">
        <v>4.3492675404780261</v>
      </c>
      <c r="AR42">
        <v>4.0262954369682911</v>
      </c>
      <c r="AS42">
        <v>4.2961240310077518</v>
      </c>
      <c r="AT42">
        <v>4.9471228615863145</v>
      </c>
      <c r="AU42">
        <v>5.6263650546021839</v>
      </c>
      <c r="AV42">
        <v>6.5414710485133023</v>
      </c>
      <c r="AW42">
        <v>7.9026687598116165</v>
      </c>
      <c r="AX42">
        <v>6.5458104933437742</v>
      </c>
      <c r="AY42">
        <v>7.2428015564202335</v>
      </c>
      <c r="AZ42">
        <v>7.5070312499999998</v>
      </c>
      <c r="BA42">
        <v>7.5532915360501569</v>
      </c>
      <c r="BB42">
        <v>7.4787401574803152</v>
      </c>
      <c r="BC42">
        <v>7.8</v>
      </c>
      <c r="BD42">
        <v>8.087301587301587</v>
      </c>
      <c r="BE42">
        <v>7.9434262948207168</v>
      </c>
    </row>
    <row r="43" spans="1:57" x14ac:dyDescent="0.25">
      <c r="A43" t="s">
        <v>187</v>
      </c>
      <c r="B43" s="1" t="s">
        <v>102</v>
      </c>
      <c r="C43" s="2" t="s">
        <v>102</v>
      </c>
      <c r="D43" s="3">
        <v>4330</v>
      </c>
      <c r="E43" s="3">
        <v>5131</v>
      </c>
      <c r="F43" s="3">
        <v>5057</v>
      </c>
      <c r="G43" s="3">
        <v>4573</v>
      </c>
      <c r="H43" s="3">
        <v>4792</v>
      </c>
      <c r="I43" s="3">
        <v>5724</v>
      </c>
      <c r="J43" s="3">
        <v>6264</v>
      </c>
      <c r="K43" s="3">
        <v>7297</v>
      </c>
      <c r="L43" s="3">
        <v>8349</v>
      </c>
      <c r="M43" s="3">
        <v>7281</v>
      </c>
      <c r="N43" s="3">
        <v>8255</v>
      </c>
      <c r="O43" s="3">
        <v>8656</v>
      </c>
      <c r="P43" s="3">
        <v>8683</v>
      </c>
      <c r="Q43" s="3">
        <v>8943</v>
      </c>
      <c r="R43" s="3">
        <v>9227</v>
      </c>
      <c r="S43" s="3">
        <v>9465</v>
      </c>
      <c r="T43" s="3">
        <v>9339</v>
      </c>
      <c r="U43" s="4">
        <v>1</v>
      </c>
      <c r="V43" s="1" t="s">
        <v>102</v>
      </c>
      <c r="W43" s="5">
        <v>1212</v>
      </c>
      <c r="X43" s="5">
        <v>1210</v>
      </c>
      <c r="Y43" s="5">
        <v>1209</v>
      </c>
      <c r="Z43" s="5">
        <v>1206</v>
      </c>
      <c r="AA43" s="5">
        <v>1204</v>
      </c>
      <c r="AB43" s="5">
        <v>1201</v>
      </c>
      <c r="AC43" s="5">
        <v>1198</v>
      </c>
      <c r="AD43" s="5">
        <v>1195</v>
      </c>
      <c r="AE43" s="5">
        <v>1192</v>
      </c>
      <c r="AF43" s="5">
        <v>1195</v>
      </c>
      <c r="AG43" s="5">
        <v>1204</v>
      </c>
      <c r="AH43" s="5">
        <v>1202</v>
      </c>
      <c r="AI43" s="5">
        <v>1200</v>
      </c>
      <c r="AJ43" s="5">
        <v>1196</v>
      </c>
      <c r="AK43" s="5">
        <v>1193</v>
      </c>
      <c r="AL43" s="5">
        <v>1190</v>
      </c>
      <c r="AM43" s="5">
        <v>1188</v>
      </c>
      <c r="AN43" s="1" t="s">
        <v>102</v>
      </c>
      <c r="AO43">
        <v>3.5726072607260728</v>
      </c>
      <c r="AP43">
        <v>4.2404958677685949</v>
      </c>
      <c r="AQ43">
        <v>4.182795698924731</v>
      </c>
      <c r="AR43">
        <v>3.7918739635157546</v>
      </c>
      <c r="AS43">
        <v>3.9800664451827243</v>
      </c>
      <c r="AT43">
        <v>4.7660283097418814</v>
      </c>
      <c r="AU43">
        <v>5.2287145242070121</v>
      </c>
      <c r="AV43">
        <v>6.1062761506276146</v>
      </c>
      <c r="AW43">
        <v>7.0041946308724832</v>
      </c>
      <c r="AX43">
        <v>6.0928870292887032</v>
      </c>
      <c r="AY43">
        <v>6.8563122923588038</v>
      </c>
      <c r="AZ43">
        <v>7.2013311148086521</v>
      </c>
      <c r="BA43">
        <v>7.2358333333333329</v>
      </c>
      <c r="BB43">
        <v>7.4774247491638794</v>
      </c>
      <c r="BC43">
        <v>7.7342833193629508</v>
      </c>
      <c r="BD43">
        <v>7.9537815126050422</v>
      </c>
      <c r="BE43">
        <v>7.8611111111111107</v>
      </c>
    </row>
    <row r="44" spans="1:57" x14ac:dyDescent="0.25">
      <c r="A44" t="s">
        <v>187</v>
      </c>
      <c r="B44" s="1" t="s">
        <v>107</v>
      </c>
      <c r="C44" s="2" t="s">
        <v>107</v>
      </c>
      <c r="D44" s="3">
        <v>17396</v>
      </c>
      <c r="E44" s="3">
        <v>19849</v>
      </c>
      <c r="F44" s="3">
        <v>19208</v>
      </c>
      <c r="G44" s="3">
        <v>17847</v>
      </c>
      <c r="H44" s="3">
        <v>19425</v>
      </c>
      <c r="I44" s="3">
        <v>23395</v>
      </c>
      <c r="J44" s="3">
        <v>25829</v>
      </c>
      <c r="K44" s="3">
        <v>29404</v>
      </c>
      <c r="L44" s="3">
        <v>34442</v>
      </c>
      <c r="M44" s="3">
        <v>30463</v>
      </c>
      <c r="N44" s="3">
        <v>33950</v>
      </c>
      <c r="O44" s="3">
        <v>35766</v>
      </c>
      <c r="P44" s="3">
        <v>36982</v>
      </c>
      <c r="Q44" s="3">
        <v>38071</v>
      </c>
      <c r="R44" s="3">
        <v>39779</v>
      </c>
      <c r="S44" s="3">
        <v>42169</v>
      </c>
      <c r="T44" s="3">
        <v>42092</v>
      </c>
      <c r="U44" s="4">
        <v>1</v>
      </c>
      <c r="V44" s="1" t="s">
        <v>107</v>
      </c>
      <c r="W44" s="5">
        <v>3342</v>
      </c>
      <c r="X44" s="5">
        <v>3348</v>
      </c>
      <c r="Y44" s="5">
        <v>3353</v>
      </c>
      <c r="Z44" s="5">
        <v>3356</v>
      </c>
      <c r="AA44" s="5">
        <v>3362</v>
      </c>
      <c r="AB44" s="5">
        <v>3368</v>
      </c>
      <c r="AC44" s="5">
        <v>3375</v>
      </c>
      <c r="AD44" s="5">
        <v>3382</v>
      </c>
      <c r="AE44" s="5">
        <v>3391</v>
      </c>
      <c r="AF44" s="5">
        <v>3401</v>
      </c>
      <c r="AG44" s="5">
        <v>3442</v>
      </c>
      <c r="AH44" s="5">
        <v>3450</v>
      </c>
      <c r="AI44" s="5">
        <v>3459</v>
      </c>
      <c r="AJ44" s="5">
        <v>3463</v>
      </c>
      <c r="AK44" s="5">
        <v>3470</v>
      </c>
      <c r="AL44" s="5">
        <v>3474</v>
      </c>
      <c r="AM44" s="5">
        <v>3478</v>
      </c>
      <c r="AN44" s="1" t="s">
        <v>107</v>
      </c>
      <c r="AO44">
        <v>5.2052663076002395</v>
      </c>
      <c r="AP44">
        <v>5.9286140979689366</v>
      </c>
      <c r="AQ44">
        <v>5.7286012526096037</v>
      </c>
      <c r="AR44">
        <v>5.3179380214541121</v>
      </c>
      <c r="AS44">
        <v>5.7778108268887571</v>
      </c>
      <c r="AT44">
        <v>6.9462589073634202</v>
      </c>
      <c r="AU44">
        <v>7.6530370370370369</v>
      </c>
      <c r="AV44">
        <v>8.6942637492607933</v>
      </c>
      <c r="AW44">
        <v>10.156885874373341</v>
      </c>
      <c r="AX44">
        <v>8.9570714495736556</v>
      </c>
      <c r="AY44">
        <v>9.8634514816966874</v>
      </c>
      <c r="AZ44">
        <v>10.36695652173913</v>
      </c>
      <c r="BA44">
        <v>10.691529343740966</v>
      </c>
      <c r="BB44">
        <v>10.993647126768698</v>
      </c>
      <c r="BC44">
        <v>11.463688760806916</v>
      </c>
      <c r="BD44">
        <v>12.138457109959701</v>
      </c>
      <c r="BE44">
        <v>12.102357676825761</v>
      </c>
    </row>
    <row r="45" spans="1:57" x14ac:dyDescent="0.25">
      <c r="A45" t="s">
        <v>187</v>
      </c>
      <c r="B45" s="1" t="s">
        <v>114</v>
      </c>
      <c r="C45" s="2" t="s">
        <v>114</v>
      </c>
      <c r="D45" s="3">
        <v>8187</v>
      </c>
      <c r="E45" s="3">
        <v>9157</v>
      </c>
      <c r="F45" s="3">
        <v>8921</v>
      </c>
      <c r="G45" s="3">
        <v>7893</v>
      </c>
      <c r="H45" s="3">
        <v>8255</v>
      </c>
      <c r="I45" s="3">
        <v>9897</v>
      </c>
      <c r="J45" s="3">
        <v>10959</v>
      </c>
      <c r="K45" s="3">
        <v>12320</v>
      </c>
      <c r="L45" s="3">
        <v>14555</v>
      </c>
      <c r="M45" s="3">
        <v>12278</v>
      </c>
      <c r="N45" s="3">
        <v>13828</v>
      </c>
      <c r="O45" s="3">
        <v>14258</v>
      </c>
      <c r="P45" s="3">
        <v>14583</v>
      </c>
      <c r="Q45" s="3">
        <v>14685</v>
      </c>
      <c r="R45" s="3">
        <v>15376</v>
      </c>
      <c r="S45" s="3">
        <v>16208</v>
      </c>
      <c r="T45" s="3">
        <v>15878</v>
      </c>
      <c r="U45" s="4">
        <v>1</v>
      </c>
      <c r="V45" s="1" t="s">
        <v>114</v>
      </c>
      <c r="W45" s="5">
        <v>1698</v>
      </c>
      <c r="X45" s="5">
        <v>1699</v>
      </c>
      <c r="Y45" s="5">
        <v>1698</v>
      </c>
      <c r="Z45" s="5">
        <v>1697</v>
      </c>
      <c r="AA45" s="5">
        <v>1696</v>
      </c>
      <c r="AB45" s="5">
        <v>1694</v>
      </c>
      <c r="AC45" s="5">
        <v>1693</v>
      </c>
      <c r="AD45" s="5">
        <v>1693</v>
      </c>
      <c r="AE45" s="5">
        <v>1692</v>
      </c>
      <c r="AF45" s="5">
        <v>1709</v>
      </c>
      <c r="AG45" s="5">
        <v>1724</v>
      </c>
      <c r="AH45" s="5">
        <v>1723</v>
      </c>
      <c r="AI45" s="5">
        <v>1722</v>
      </c>
      <c r="AJ45" s="5">
        <v>1720</v>
      </c>
      <c r="AK45" s="5">
        <v>1718</v>
      </c>
      <c r="AL45" s="5">
        <v>1714</v>
      </c>
      <c r="AM45" s="5">
        <v>1709</v>
      </c>
      <c r="AN45" s="1" t="s">
        <v>114</v>
      </c>
      <c r="AO45">
        <v>4.8215547703180208</v>
      </c>
      <c r="AP45">
        <v>5.3896409652736903</v>
      </c>
      <c r="AQ45">
        <v>5.2538280329799765</v>
      </c>
      <c r="AR45">
        <v>4.6511490866234535</v>
      </c>
      <c r="AS45">
        <v>4.8673349056603774</v>
      </c>
      <c r="AT45">
        <v>5.8423848878394331</v>
      </c>
      <c r="AU45">
        <v>6.4731246308328414</v>
      </c>
      <c r="AV45">
        <v>7.2770230360307151</v>
      </c>
      <c r="AW45">
        <v>8.6022458628841605</v>
      </c>
      <c r="AX45">
        <v>7.1843183148039786</v>
      </c>
      <c r="AY45">
        <v>8.0208816705336421</v>
      </c>
      <c r="AZ45">
        <v>8.2751015670342429</v>
      </c>
      <c r="BA45">
        <v>8.468641114982578</v>
      </c>
      <c r="BB45">
        <v>8.5377906976744189</v>
      </c>
      <c r="BC45">
        <v>8.9499417927823046</v>
      </c>
      <c r="BD45">
        <v>9.4562427071178536</v>
      </c>
      <c r="BE45">
        <v>9.2908133411351663</v>
      </c>
    </row>
    <row r="46" spans="1:57" x14ac:dyDescent="0.25">
      <c r="A46" t="s">
        <v>187</v>
      </c>
      <c r="B46" s="1" t="s">
        <v>119</v>
      </c>
      <c r="C46" s="2" t="s">
        <v>119</v>
      </c>
      <c r="D46" s="3">
        <v>4390</v>
      </c>
      <c r="E46" s="3">
        <v>4969</v>
      </c>
      <c r="F46" s="3">
        <v>4877</v>
      </c>
      <c r="G46" s="3">
        <v>4391</v>
      </c>
      <c r="H46" s="3">
        <v>4830</v>
      </c>
      <c r="I46" s="3">
        <v>5882</v>
      </c>
      <c r="J46" s="3">
        <v>6511</v>
      </c>
      <c r="K46" s="3">
        <v>7403</v>
      </c>
      <c r="L46" s="3">
        <v>8405</v>
      </c>
      <c r="M46" s="3">
        <v>7175</v>
      </c>
      <c r="N46" s="3">
        <v>8119</v>
      </c>
      <c r="O46" s="3">
        <v>8374</v>
      </c>
      <c r="P46" s="3">
        <v>8573</v>
      </c>
      <c r="Q46" s="3">
        <v>8714</v>
      </c>
      <c r="R46" s="3">
        <v>9180</v>
      </c>
      <c r="S46" s="3">
        <v>9515</v>
      </c>
      <c r="T46" s="3">
        <v>9470</v>
      </c>
      <c r="U46" s="4">
        <v>1</v>
      </c>
      <c r="V46" s="1" t="s">
        <v>119</v>
      </c>
      <c r="W46" s="5">
        <v>1008</v>
      </c>
      <c r="X46" s="5">
        <v>1009</v>
      </c>
      <c r="Y46" s="5">
        <v>1009</v>
      </c>
      <c r="Z46" s="5">
        <v>1008</v>
      </c>
      <c r="AA46" s="5">
        <v>1009</v>
      </c>
      <c r="AB46" s="5">
        <v>1009</v>
      </c>
      <c r="AC46" s="5">
        <v>1008</v>
      </c>
      <c r="AD46" s="5">
        <v>1009</v>
      </c>
      <c r="AE46" s="5">
        <v>1009</v>
      </c>
      <c r="AF46" s="5">
        <v>1013</v>
      </c>
      <c r="AG46" s="5">
        <v>1023</v>
      </c>
      <c r="AH46" s="5">
        <v>1023</v>
      </c>
      <c r="AI46" s="5">
        <v>1023</v>
      </c>
      <c r="AJ46" s="5">
        <v>1022</v>
      </c>
      <c r="AK46" s="5">
        <v>1021</v>
      </c>
      <c r="AL46" s="5">
        <v>1020</v>
      </c>
      <c r="AM46" s="5">
        <v>1018</v>
      </c>
      <c r="AN46" s="1" t="s">
        <v>119</v>
      </c>
      <c r="AO46">
        <v>4.3551587301587302</v>
      </c>
      <c r="AP46">
        <v>4.9246778989098114</v>
      </c>
      <c r="AQ46">
        <v>4.8334985133795838</v>
      </c>
      <c r="AR46">
        <v>4.3561507936507935</v>
      </c>
      <c r="AS46">
        <v>4.7869177403369676</v>
      </c>
      <c r="AT46">
        <v>5.8295341922695743</v>
      </c>
      <c r="AU46">
        <v>6.4593253968253972</v>
      </c>
      <c r="AV46">
        <v>7.3369672943508428</v>
      </c>
      <c r="AW46">
        <v>8.3300297324083257</v>
      </c>
      <c r="AX46">
        <v>7.0829220138203359</v>
      </c>
      <c r="AY46">
        <v>7.9364613880742914</v>
      </c>
      <c r="AZ46">
        <v>8.1857282502443791</v>
      </c>
      <c r="BA46">
        <v>8.3802541544477034</v>
      </c>
      <c r="BB46">
        <v>8.5264187866927585</v>
      </c>
      <c r="BC46">
        <v>8.9911851126346711</v>
      </c>
      <c r="BD46">
        <v>9.3284313725490193</v>
      </c>
      <c r="BE46">
        <v>9.302554027504911</v>
      </c>
    </row>
    <row r="47" spans="1:57" x14ac:dyDescent="0.25">
      <c r="A47" t="s">
        <v>187</v>
      </c>
      <c r="B47" s="1" t="s">
        <v>123</v>
      </c>
      <c r="C47" s="2" t="s">
        <v>123</v>
      </c>
      <c r="D47" s="3">
        <v>14608</v>
      </c>
      <c r="E47" s="3">
        <v>16342</v>
      </c>
      <c r="F47" s="3">
        <v>16408</v>
      </c>
      <c r="G47" s="3">
        <v>14918</v>
      </c>
      <c r="H47" s="3">
        <v>15817</v>
      </c>
      <c r="I47" s="3">
        <v>19266</v>
      </c>
      <c r="J47" s="3">
        <v>22266</v>
      </c>
      <c r="K47" s="3">
        <v>25833</v>
      </c>
      <c r="L47" s="3">
        <v>29904</v>
      </c>
      <c r="M47" s="3">
        <v>26176</v>
      </c>
      <c r="N47" s="3">
        <v>30892</v>
      </c>
      <c r="O47" s="3">
        <v>32771</v>
      </c>
      <c r="P47" s="3">
        <v>33438</v>
      </c>
      <c r="Q47" s="3">
        <v>33416</v>
      </c>
      <c r="R47" s="3">
        <v>34780</v>
      </c>
      <c r="S47" s="3">
        <v>36248</v>
      </c>
      <c r="T47" s="3">
        <v>35681</v>
      </c>
      <c r="U47" s="4">
        <v>1</v>
      </c>
      <c r="V47" s="1" t="s">
        <v>123</v>
      </c>
      <c r="W47" s="5">
        <v>2915</v>
      </c>
      <c r="X47" s="5">
        <v>2911</v>
      </c>
      <c r="Y47" s="5">
        <v>2907</v>
      </c>
      <c r="Z47" s="5">
        <v>2901</v>
      </c>
      <c r="AA47" s="5">
        <v>2896</v>
      </c>
      <c r="AB47" s="5">
        <v>2890</v>
      </c>
      <c r="AC47" s="5">
        <v>2884</v>
      </c>
      <c r="AD47" s="5">
        <v>2880</v>
      </c>
      <c r="AE47" s="5">
        <v>2877</v>
      </c>
      <c r="AF47" s="5">
        <v>2891</v>
      </c>
      <c r="AG47" s="5">
        <v>2917</v>
      </c>
      <c r="AH47" s="5">
        <v>2916</v>
      </c>
      <c r="AI47" s="5">
        <v>2915</v>
      </c>
      <c r="AJ47" s="5">
        <v>2911</v>
      </c>
      <c r="AK47" s="5">
        <v>2909</v>
      </c>
      <c r="AL47" s="5">
        <v>2905</v>
      </c>
      <c r="AM47" s="5">
        <v>2904</v>
      </c>
      <c r="AN47" s="1" t="s">
        <v>123</v>
      </c>
      <c r="AO47">
        <v>5.0113207547169809</v>
      </c>
      <c r="AP47">
        <v>5.6138783923050495</v>
      </c>
      <c r="AQ47">
        <v>5.6443068455452359</v>
      </c>
      <c r="AR47">
        <v>5.1423647018269563</v>
      </c>
      <c r="AS47">
        <v>5.4616712707182318</v>
      </c>
      <c r="AT47">
        <v>6.6664359861591693</v>
      </c>
      <c r="AU47">
        <v>7.7205270457697646</v>
      </c>
      <c r="AV47">
        <v>8.9697916666666675</v>
      </c>
      <c r="AW47">
        <v>10.394160583941606</v>
      </c>
      <c r="AX47">
        <v>9.0543064683500525</v>
      </c>
      <c r="AY47">
        <v>10.590332533424752</v>
      </c>
      <c r="AZ47">
        <v>11.238340192043896</v>
      </c>
      <c r="BA47">
        <v>11.471012006861063</v>
      </c>
      <c r="BB47">
        <v>11.479216763998625</v>
      </c>
      <c r="BC47">
        <v>11.955998624957029</v>
      </c>
      <c r="BD47">
        <v>12.477796901893287</v>
      </c>
      <c r="BE47">
        <v>12.286845730027549</v>
      </c>
    </row>
    <row r="48" spans="1:57" x14ac:dyDescent="0.25">
      <c r="A48" t="s">
        <v>187</v>
      </c>
      <c r="B48" s="1" t="s">
        <v>129</v>
      </c>
      <c r="C48" s="2" t="s">
        <v>129</v>
      </c>
      <c r="D48" s="3">
        <v>4356</v>
      </c>
      <c r="E48" s="3">
        <v>4813</v>
      </c>
      <c r="F48" s="3">
        <v>4751</v>
      </c>
      <c r="G48" s="3">
        <v>4240</v>
      </c>
      <c r="H48" s="3">
        <v>4858</v>
      </c>
      <c r="I48" s="3">
        <v>5632</v>
      </c>
      <c r="J48" s="3">
        <v>6126</v>
      </c>
      <c r="K48" s="3">
        <v>7191</v>
      </c>
      <c r="L48" s="3">
        <v>8556</v>
      </c>
      <c r="M48" s="3">
        <v>7049</v>
      </c>
      <c r="N48" s="3">
        <v>7855</v>
      </c>
      <c r="O48" s="3">
        <v>8190</v>
      </c>
      <c r="P48" s="3">
        <v>8260</v>
      </c>
      <c r="Q48" s="3">
        <v>8309</v>
      </c>
      <c r="R48" s="3">
        <v>8696</v>
      </c>
      <c r="S48" s="3">
        <v>9028</v>
      </c>
      <c r="T48" s="3">
        <v>8804</v>
      </c>
      <c r="U48" s="4">
        <v>1</v>
      </c>
      <c r="V48" s="1" t="s">
        <v>129</v>
      </c>
      <c r="W48" s="5">
        <v>1073</v>
      </c>
      <c r="X48" s="5">
        <v>1069</v>
      </c>
      <c r="Y48" s="5">
        <v>1064</v>
      </c>
      <c r="Z48" s="5">
        <v>1058</v>
      </c>
      <c r="AA48" s="5">
        <v>1054</v>
      </c>
      <c r="AB48" s="5">
        <v>1049</v>
      </c>
      <c r="AC48" s="5">
        <v>1044</v>
      </c>
      <c r="AD48" s="5">
        <v>1039</v>
      </c>
      <c r="AE48" s="5">
        <v>1035</v>
      </c>
      <c r="AF48" s="5">
        <v>1012</v>
      </c>
      <c r="AG48" s="5">
        <v>1019</v>
      </c>
      <c r="AH48" s="5">
        <v>1016</v>
      </c>
      <c r="AI48" s="5">
        <v>1012</v>
      </c>
      <c r="AJ48" s="5">
        <v>1007</v>
      </c>
      <c r="AK48" s="5">
        <v>1003</v>
      </c>
      <c r="AL48" s="5">
        <v>999</v>
      </c>
      <c r="AM48" s="5">
        <v>995</v>
      </c>
      <c r="AN48" s="1" t="s">
        <v>129</v>
      </c>
      <c r="AO48">
        <v>4.0596458527493011</v>
      </c>
      <c r="AP48">
        <v>4.5023386342376055</v>
      </c>
      <c r="AQ48">
        <v>4.4652255639097742</v>
      </c>
      <c r="AR48">
        <v>4.0075614366729679</v>
      </c>
      <c r="AS48">
        <v>4.6091081593927896</v>
      </c>
      <c r="AT48">
        <v>5.3689227836034314</v>
      </c>
      <c r="AU48">
        <v>5.8678160919540234</v>
      </c>
      <c r="AV48">
        <v>6.9210779595765155</v>
      </c>
      <c r="AW48">
        <v>8.2666666666666675</v>
      </c>
      <c r="AX48">
        <v>6.9654150197628457</v>
      </c>
      <c r="AY48">
        <v>7.7085377821393521</v>
      </c>
      <c r="AZ48">
        <v>8.0610236220472444</v>
      </c>
      <c r="BA48">
        <v>8.162055335968379</v>
      </c>
      <c r="BB48">
        <v>8.2512413108242306</v>
      </c>
      <c r="BC48">
        <v>8.6699900299102683</v>
      </c>
      <c r="BD48">
        <v>9.0370370370370363</v>
      </c>
      <c r="BE48">
        <v>8.848241206030151</v>
      </c>
    </row>
    <row r="49" spans="1:57" x14ac:dyDescent="0.25">
      <c r="A49" t="s">
        <v>187</v>
      </c>
      <c r="B49" s="1" t="s">
        <v>133</v>
      </c>
      <c r="C49" s="2" t="s">
        <v>133</v>
      </c>
      <c r="D49" s="3">
        <v>9032</v>
      </c>
      <c r="E49" s="3">
        <v>10371</v>
      </c>
      <c r="F49" s="3">
        <v>10220</v>
      </c>
      <c r="G49" s="3">
        <v>9257</v>
      </c>
      <c r="H49" s="3">
        <v>9828</v>
      </c>
      <c r="I49" s="3">
        <v>11524</v>
      </c>
      <c r="J49" s="3">
        <v>12867</v>
      </c>
      <c r="K49" s="3">
        <v>14659</v>
      </c>
      <c r="L49" s="3">
        <v>17042</v>
      </c>
      <c r="M49" s="3">
        <v>14422</v>
      </c>
      <c r="N49" s="3">
        <v>16344</v>
      </c>
      <c r="O49" s="3">
        <v>16912</v>
      </c>
      <c r="P49" s="3">
        <v>17221</v>
      </c>
      <c r="Q49" s="3">
        <v>17599</v>
      </c>
      <c r="R49" s="3">
        <v>18174</v>
      </c>
      <c r="S49" s="3">
        <v>19055</v>
      </c>
      <c r="T49" s="3">
        <v>18891</v>
      </c>
      <c r="U49" s="4">
        <v>1</v>
      </c>
      <c r="V49" s="1" t="s">
        <v>133</v>
      </c>
      <c r="W49" s="5">
        <v>2069</v>
      </c>
      <c r="X49" s="5">
        <v>2068</v>
      </c>
      <c r="Y49" s="5">
        <v>2070</v>
      </c>
      <c r="Z49" s="5">
        <v>2068</v>
      </c>
      <c r="AA49" s="5">
        <v>2067</v>
      </c>
      <c r="AB49" s="5">
        <v>2068</v>
      </c>
      <c r="AC49" s="5">
        <v>2066</v>
      </c>
      <c r="AD49" s="5">
        <v>2066</v>
      </c>
      <c r="AE49" s="5">
        <v>2066</v>
      </c>
      <c r="AF49" s="5">
        <v>2080</v>
      </c>
      <c r="AG49" s="5">
        <v>2099</v>
      </c>
      <c r="AH49" s="5">
        <v>2098</v>
      </c>
      <c r="AI49" s="5">
        <v>2098</v>
      </c>
      <c r="AJ49" s="5">
        <v>2094</v>
      </c>
      <c r="AK49" s="5">
        <v>2091</v>
      </c>
      <c r="AL49" s="5">
        <v>2088</v>
      </c>
      <c r="AM49" s="5">
        <v>2085</v>
      </c>
      <c r="AN49" s="1" t="s">
        <v>133</v>
      </c>
      <c r="AO49">
        <v>4.3653939101014982</v>
      </c>
      <c r="AP49">
        <v>5.0149903288201161</v>
      </c>
      <c r="AQ49">
        <v>4.93719806763285</v>
      </c>
      <c r="AR49">
        <v>4.4763056092843323</v>
      </c>
      <c r="AS49">
        <v>4.7547169811320753</v>
      </c>
      <c r="AT49">
        <v>5.5725338491295942</v>
      </c>
      <c r="AU49">
        <v>6.2279767666989354</v>
      </c>
      <c r="AV49">
        <v>7.0953533397870281</v>
      </c>
      <c r="AW49">
        <v>8.248789932236205</v>
      </c>
      <c r="AX49">
        <v>6.9336538461538462</v>
      </c>
      <c r="AY49">
        <v>7.786565030967127</v>
      </c>
      <c r="AZ49">
        <v>8.0610104861773113</v>
      </c>
      <c r="BA49">
        <v>8.208293612964729</v>
      </c>
      <c r="BB49">
        <v>8.4044890162368677</v>
      </c>
      <c r="BC49">
        <v>8.691535150645624</v>
      </c>
      <c r="BD49">
        <v>9.1259578544061295</v>
      </c>
      <c r="BE49">
        <v>9.0604316546762593</v>
      </c>
    </row>
    <row r="50" spans="1:57" x14ac:dyDescent="0.25">
      <c r="A50" t="s">
        <v>187</v>
      </c>
      <c r="B50" s="1" t="s">
        <v>139</v>
      </c>
      <c r="C50" s="2" t="s">
        <v>139</v>
      </c>
      <c r="D50" s="3">
        <v>5384</v>
      </c>
      <c r="E50" s="3">
        <v>6009</v>
      </c>
      <c r="F50" s="3">
        <v>5918</v>
      </c>
      <c r="G50" s="3">
        <v>5518</v>
      </c>
      <c r="H50" s="3">
        <v>5834</v>
      </c>
      <c r="I50" s="3">
        <v>6936</v>
      </c>
      <c r="J50" s="3">
        <v>7664</v>
      </c>
      <c r="K50" s="3">
        <v>8675</v>
      </c>
      <c r="L50" s="3">
        <v>10107</v>
      </c>
      <c r="M50" s="3">
        <v>8735</v>
      </c>
      <c r="N50" s="3">
        <v>9900</v>
      </c>
      <c r="O50" s="3">
        <v>10317</v>
      </c>
      <c r="P50" s="3">
        <v>10489</v>
      </c>
      <c r="Q50" s="3">
        <v>10619</v>
      </c>
      <c r="R50" s="3">
        <v>11039</v>
      </c>
      <c r="S50" s="3">
        <v>11437</v>
      </c>
      <c r="T50" s="3">
        <v>11362</v>
      </c>
      <c r="U50" s="4">
        <v>1</v>
      </c>
      <c r="V50" s="1" t="s">
        <v>139</v>
      </c>
      <c r="W50" s="5">
        <v>1425</v>
      </c>
      <c r="X50" s="5">
        <v>1428</v>
      </c>
      <c r="Y50" s="5">
        <v>1429</v>
      </c>
      <c r="Z50" s="5">
        <v>1428</v>
      </c>
      <c r="AA50" s="5">
        <v>1428</v>
      </c>
      <c r="AB50" s="5">
        <v>1428</v>
      </c>
      <c r="AC50" s="5">
        <v>1427</v>
      </c>
      <c r="AD50" s="5">
        <v>1427</v>
      </c>
      <c r="AE50" s="5">
        <v>1426</v>
      </c>
      <c r="AF50" s="5">
        <v>1442</v>
      </c>
      <c r="AG50" s="5">
        <v>1454</v>
      </c>
      <c r="AH50" s="5">
        <v>1453</v>
      </c>
      <c r="AI50" s="5">
        <v>1452</v>
      </c>
      <c r="AJ50" s="5">
        <v>1448</v>
      </c>
      <c r="AK50" s="5">
        <v>1446</v>
      </c>
      <c r="AL50" s="5">
        <v>1442</v>
      </c>
      <c r="AM50" s="5">
        <v>1438</v>
      </c>
      <c r="AN50" s="1" t="s">
        <v>139</v>
      </c>
      <c r="AO50">
        <v>3.7782456140350877</v>
      </c>
      <c r="AP50">
        <v>4.2079831932773111</v>
      </c>
      <c r="AQ50">
        <v>4.1413575927221835</v>
      </c>
      <c r="AR50">
        <v>3.8641456582633054</v>
      </c>
      <c r="AS50">
        <v>4.0854341736694675</v>
      </c>
      <c r="AT50">
        <v>4.8571428571428568</v>
      </c>
      <c r="AU50">
        <v>5.3707077785564117</v>
      </c>
      <c r="AV50">
        <v>6.0791871058163984</v>
      </c>
      <c r="AW50">
        <v>7.0876577840112205</v>
      </c>
      <c r="AX50">
        <v>6.0575589459084602</v>
      </c>
      <c r="AY50">
        <v>6.8088033012379645</v>
      </c>
      <c r="AZ50">
        <v>7.1004817618719889</v>
      </c>
      <c r="BA50">
        <v>7.2238292011019283</v>
      </c>
      <c r="BB50">
        <v>7.333563535911602</v>
      </c>
      <c r="BC50">
        <v>7.6341632088520059</v>
      </c>
      <c r="BD50">
        <v>7.931345353675451</v>
      </c>
      <c r="BE50">
        <v>7.9012517385257306</v>
      </c>
    </row>
    <row r="51" spans="1:57" x14ac:dyDescent="0.25">
      <c r="A51" t="s">
        <v>187</v>
      </c>
      <c r="B51" s="1" t="s">
        <v>143</v>
      </c>
      <c r="C51" s="2" t="s">
        <v>143</v>
      </c>
      <c r="D51" s="3">
        <v>10446</v>
      </c>
      <c r="E51" s="3">
        <v>11928</v>
      </c>
      <c r="F51" s="3">
        <v>12043</v>
      </c>
      <c r="G51" s="3">
        <v>10931</v>
      </c>
      <c r="H51" s="3">
        <v>11621</v>
      </c>
      <c r="I51" s="3">
        <v>14017</v>
      </c>
      <c r="J51" s="3">
        <v>15644</v>
      </c>
      <c r="K51" s="3">
        <v>17921</v>
      </c>
      <c r="L51" s="3">
        <v>20346</v>
      </c>
      <c r="M51" s="3">
        <v>18191</v>
      </c>
      <c r="N51" s="3">
        <v>20470</v>
      </c>
      <c r="O51" s="3">
        <v>21599</v>
      </c>
      <c r="P51" s="3">
        <v>22590</v>
      </c>
      <c r="Q51" s="3">
        <v>22641</v>
      </c>
      <c r="R51" s="3">
        <v>23380</v>
      </c>
      <c r="S51" s="3">
        <v>24762</v>
      </c>
      <c r="T51" s="3">
        <v>24807</v>
      </c>
      <c r="U51" s="4">
        <v>1</v>
      </c>
      <c r="V51" s="1" t="s">
        <v>143</v>
      </c>
      <c r="W51" s="5">
        <v>2169</v>
      </c>
      <c r="X51" s="5">
        <v>2176</v>
      </c>
      <c r="Y51" s="5">
        <v>2181</v>
      </c>
      <c r="Z51" s="5">
        <v>2186</v>
      </c>
      <c r="AA51" s="5">
        <v>2192</v>
      </c>
      <c r="AB51" s="5">
        <v>2197</v>
      </c>
      <c r="AC51" s="5">
        <v>2201</v>
      </c>
      <c r="AD51" s="5">
        <v>2207</v>
      </c>
      <c r="AE51" s="5">
        <v>2215</v>
      </c>
      <c r="AF51" s="5">
        <v>2241</v>
      </c>
      <c r="AG51" s="5">
        <v>2271</v>
      </c>
      <c r="AH51" s="5">
        <v>2279</v>
      </c>
      <c r="AI51" s="5">
        <v>2287</v>
      </c>
      <c r="AJ51" s="5">
        <v>2292</v>
      </c>
      <c r="AK51" s="5">
        <v>2299</v>
      </c>
      <c r="AL51" s="5">
        <v>2305</v>
      </c>
      <c r="AM51" s="5">
        <v>2312</v>
      </c>
      <c r="AN51" s="1" t="s">
        <v>143</v>
      </c>
      <c r="AO51">
        <v>4.8160442600276623</v>
      </c>
      <c r="AP51">
        <v>5.4816176470588234</v>
      </c>
      <c r="AQ51">
        <v>5.5217790004585057</v>
      </c>
      <c r="AR51">
        <v>5.0004574565416284</v>
      </c>
      <c r="AS51">
        <v>5.3015510948905114</v>
      </c>
      <c r="AT51">
        <v>6.3800637232589894</v>
      </c>
      <c r="AU51">
        <v>7.107678328032712</v>
      </c>
      <c r="AV51">
        <v>8.1200724966017219</v>
      </c>
      <c r="AW51">
        <v>9.1855530474040634</v>
      </c>
      <c r="AX51">
        <v>8.1173583221775996</v>
      </c>
      <c r="AY51">
        <v>9.013650374284456</v>
      </c>
      <c r="AZ51">
        <v>9.4774023694602896</v>
      </c>
      <c r="BA51">
        <v>9.877568867512025</v>
      </c>
      <c r="BB51">
        <v>9.8782722513088999</v>
      </c>
      <c r="BC51">
        <v>10.169638973466725</v>
      </c>
      <c r="BD51">
        <v>10.742733188720173</v>
      </c>
      <c r="BE51">
        <v>10.729671280276817</v>
      </c>
    </row>
    <row r="84" spans="1:57" x14ac:dyDescent="0.25">
      <c r="A84" t="s">
        <v>182</v>
      </c>
      <c r="B84" s="1" t="s">
        <v>3</v>
      </c>
      <c r="C84" s="2" t="s">
        <v>3</v>
      </c>
      <c r="D84" s="3">
        <v>15172</v>
      </c>
      <c r="E84" s="3">
        <v>17420</v>
      </c>
      <c r="F84" s="3">
        <v>20360</v>
      </c>
      <c r="G84" s="3">
        <v>21171</v>
      </c>
      <c r="H84" s="3">
        <v>23100</v>
      </c>
      <c r="I84" s="3">
        <v>26870</v>
      </c>
      <c r="J84" s="3">
        <v>30520</v>
      </c>
      <c r="K84" s="3">
        <v>34852</v>
      </c>
      <c r="L84" s="3">
        <v>41263</v>
      </c>
      <c r="M84" s="3">
        <v>37950</v>
      </c>
      <c r="N84" s="3">
        <v>40266</v>
      </c>
      <c r="O84" s="3">
        <v>40819</v>
      </c>
      <c r="P84" s="3">
        <v>39938</v>
      </c>
      <c r="Q84" s="3">
        <v>38927</v>
      </c>
      <c r="R84" s="3">
        <v>37904</v>
      </c>
      <c r="S84" s="3">
        <v>42448</v>
      </c>
      <c r="T84" s="3">
        <v>44138</v>
      </c>
      <c r="U84" s="4">
        <v>1</v>
      </c>
      <c r="V84" s="1" t="s">
        <v>3</v>
      </c>
      <c r="W84" s="5">
        <v>1184</v>
      </c>
      <c r="X84" s="5">
        <v>1165</v>
      </c>
      <c r="Y84" s="5">
        <v>1159</v>
      </c>
      <c r="Z84" s="5">
        <v>1162</v>
      </c>
      <c r="AA84" s="5">
        <v>1166</v>
      </c>
      <c r="AB84" s="5">
        <v>1176</v>
      </c>
      <c r="AC84" s="5">
        <v>1184</v>
      </c>
      <c r="AD84" s="5">
        <v>1196</v>
      </c>
      <c r="AE84" s="5">
        <v>1225</v>
      </c>
      <c r="AF84" s="5">
        <v>1243</v>
      </c>
      <c r="AG84" s="5">
        <v>1252</v>
      </c>
      <c r="AH84" s="5">
        <v>1238</v>
      </c>
      <c r="AI84" s="5">
        <v>1244</v>
      </c>
      <c r="AJ84" s="5">
        <v>1245</v>
      </c>
      <c r="AK84" s="5">
        <v>1251</v>
      </c>
      <c r="AL84" s="5">
        <v>1263</v>
      </c>
      <c r="AM84" s="5">
        <v>1273</v>
      </c>
      <c r="AN84" s="1" t="s">
        <v>3</v>
      </c>
      <c r="AO84">
        <f>D84/W84</f>
        <v>12.814189189189189</v>
      </c>
      <c r="AP84">
        <f>E84/X84</f>
        <v>14.952789699570815</v>
      </c>
      <c r="AQ84">
        <f>F84/Y84</f>
        <v>17.566867989646248</v>
      </c>
      <c r="AR84">
        <f>G84/Z84</f>
        <v>18.219449225473323</v>
      </c>
      <c r="AS84">
        <f>H84/AA84</f>
        <v>19.811320754716981</v>
      </c>
      <c r="AT84">
        <f>I84/AB84</f>
        <v>22.848639455782312</v>
      </c>
      <c r="AU84">
        <f>J84/AC84</f>
        <v>25.777027027027028</v>
      </c>
      <c r="AV84">
        <f>K84/AD84</f>
        <v>29.140468227424748</v>
      </c>
      <c r="AW84">
        <f>L84/AE84</f>
        <v>33.684081632653061</v>
      </c>
      <c r="AX84">
        <f>M84/AF84</f>
        <v>30.530973451327434</v>
      </c>
      <c r="AY84">
        <f>N84/AG84</f>
        <v>32.161341853035147</v>
      </c>
      <c r="AZ84">
        <f>O84/AH84</f>
        <v>32.971728594507269</v>
      </c>
      <c r="BA84">
        <f>P84/AI84</f>
        <v>32.10450160771704</v>
      </c>
      <c r="BB84">
        <f>Q84/AJ84</f>
        <v>31.266666666666666</v>
      </c>
      <c r="BC84">
        <f>R84/AK84</f>
        <v>30.298960831334931</v>
      </c>
      <c r="BD84">
        <f>S84/AL84</f>
        <v>33.608867775138556</v>
      </c>
      <c r="BE84">
        <f>T84/AM84</f>
        <v>34.672427336999213</v>
      </c>
    </row>
    <row r="85" spans="1:57" x14ac:dyDescent="0.25">
      <c r="A85" t="s">
        <v>182</v>
      </c>
      <c r="B85" s="1" t="s">
        <v>5</v>
      </c>
      <c r="C85" s="2" t="s">
        <v>5</v>
      </c>
      <c r="D85" s="3">
        <v>7260</v>
      </c>
      <c r="E85" s="3">
        <v>8185</v>
      </c>
      <c r="F85" s="3">
        <v>9546</v>
      </c>
      <c r="G85" s="3">
        <v>9407</v>
      </c>
      <c r="H85" s="3">
        <v>10303</v>
      </c>
      <c r="I85" s="3">
        <v>11366</v>
      </c>
      <c r="J85" s="3">
        <v>13312</v>
      </c>
      <c r="K85" s="3">
        <v>14977</v>
      </c>
      <c r="L85" s="3">
        <v>17648</v>
      </c>
      <c r="M85" s="3">
        <v>15919</v>
      </c>
      <c r="N85" s="3">
        <v>16630</v>
      </c>
      <c r="O85" s="3">
        <v>17936</v>
      </c>
      <c r="P85" s="3">
        <v>17874</v>
      </c>
      <c r="Q85" s="3">
        <v>17411</v>
      </c>
      <c r="R85" s="3">
        <v>17913</v>
      </c>
      <c r="S85" s="3">
        <v>19023</v>
      </c>
      <c r="T85" s="3">
        <v>20436</v>
      </c>
      <c r="U85" s="4">
        <v>1</v>
      </c>
      <c r="V85" s="1" t="s">
        <v>5</v>
      </c>
      <c r="W85" s="5">
        <v>1113</v>
      </c>
      <c r="X85" s="5">
        <v>1124</v>
      </c>
      <c r="Y85" s="5">
        <v>1126</v>
      </c>
      <c r="Z85" s="5">
        <v>1131</v>
      </c>
      <c r="AA85" s="5">
        <v>1138</v>
      </c>
      <c r="AB85" s="5">
        <v>1150</v>
      </c>
      <c r="AC85" s="5">
        <v>1167</v>
      </c>
      <c r="AD85" s="5">
        <v>1187</v>
      </c>
      <c r="AE85" s="5">
        <v>1217</v>
      </c>
      <c r="AF85" s="5">
        <v>1240</v>
      </c>
      <c r="AG85" s="5">
        <v>1257</v>
      </c>
      <c r="AH85" s="5">
        <v>1273</v>
      </c>
      <c r="AI85" s="5">
        <v>1286</v>
      </c>
      <c r="AJ85" s="5">
        <v>1297</v>
      </c>
      <c r="AK85" s="5">
        <v>1309</v>
      </c>
      <c r="AL85" s="5">
        <v>1321</v>
      </c>
      <c r="AM85" s="5">
        <v>1333</v>
      </c>
      <c r="AN85" s="1" t="s">
        <v>5</v>
      </c>
      <c r="AO85">
        <f>D85/W85</f>
        <v>6.5229110512129376</v>
      </c>
      <c r="AP85">
        <f>E85/X85</f>
        <v>7.2820284697508892</v>
      </c>
      <c r="AQ85">
        <f>F85/Y85</f>
        <v>8.4777975133214927</v>
      </c>
      <c r="AR85">
        <f>G85/Z85</f>
        <v>8.3174182139699386</v>
      </c>
      <c r="AS85">
        <f>H85/AA85</f>
        <v>9.0536028119507908</v>
      </c>
      <c r="AT85">
        <f>I85/AB85</f>
        <v>9.8834782608695644</v>
      </c>
      <c r="AU85">
        <f>J85/AC85</f>
        <v>11.407026563838903</v>
      </c>
      <c r="AV85">
        <f>K85/AD85</f>
        <v>12.617523167649537</v>
      </c>
      <c r="AW85">
        <f>L85/AE85</f>
        <v>14.501232539030402</v>
      </c>
      <c r="AX85">
        <f>M85/AF85</f>
        <v>12.837903225806452</v>
      </c>
      <c r="AY85">
        <f>N85/AG85</f>
        <v>13.229912490055689</v>
      </c>
      <c r="AZ85">
        <f>O85/AH85</f>
        <v>14.08955223880597</v>
      </c>
      <c r="BA85">
        <f>P85/AI85</f>
        <v>13.898911353032659</v>
      </c>
      <c r="BB85">
        <f>Q85/AJ85</f>
        <v>13.424055512721665</v>
      </c>
      <c r="BC85">
        <f>R85/AK85</f>
        <v>13.684491978609625</v>
      </c>
      <c r="BD85">
        <f>S85/AL85</f>
        <v>14.400454201362605</v>
      </c>
      <c r="BE85">
        <f>T85/AM85</f>
        <v>15.330832708177045</v>
      </c>
    </row>
    <row r="86" spans="1:57" x14ac:dyDescent="0.25">
      <c r="A86" t="s">
        <v>182</v>
      </c>
      <c r="B86" s="1" t="s">
        <v>7</v>
      </c>
      <c r="C86" s="2" t="s">
        <v>7</v>
      </c>
      <c r="D86" s="3">
        <v>3830</v>
      </c>
      <c r="E86" s="3">
        <v>4242</v>
      </c>
      <c r="F86" s="3">
        <v>4898</v>
      </c>
      <c r="G86" s="3">
        <v>4864</v>
      </c>
      <c r="H86" s="3">
        <v>5251</v>
      </c>
      <c r="I86" s="3">
        <v>6066</v>
      </c>
      <c r="J86" s="3">
        <v>6776</v>
      </c>
      <c r="K86" s="3">
        <v>7249</v>
      </c>
      <c r="L86" s="3">
        <v>8177</v>
      </c>
      <c r="M86" s="3">
        <v>7721</v>
      </c>
      <c r="N86" s="3">
        <v>8018</v>
      </c>
      <c r="O86" s="3">
        <v>8287</v>
      </c>
      <c r="P86" s="3">
        <v>8288</v>
      </c>
      <c r="Q86" s="3">
        <v>8160</v>
      </c>
      <c r="R86" s="3">
        <v>7972</v>
      </c>
      <c r="S86" s="3">
        <v>8386</v>
      </c>
      <c r="T86" s="3">
        <v>8827</v>
      </c>
      <c r="U86" s="4">
        <v>1</v>
      </c>
      <c r="V86" s="1" t="s">
        <v>7</v>
      </c>
      <c r="W86" s="5">
        <v>626</v>
      </c>
      <c r="X86" s="5">
        <v>625</v>
      </c>
      <c r="Y86" s="5">
        <v>625</v>
      </c>
      <c r="Z86" s="5">
        <v>625</v>
      </c>
      <c r="AA86" s="5">
        <v>625</v>
      </c>
      <c r="AB86" s="5">
        <v>627</v>
      </c>
      <c r="AC86" s="5">
        <v>629</v>
      </c>
      <c r="AD86" s="5">
        <v>631</v>
      </c>
      <c r="AE86" s="5">
        <v>635</v>
      </c>
      <c r="AF86" s="5">
        <v>637</v>
      </c>
      <c r="AG86" s="5">
        <v>638</v>
      </c>
      <c r="AH86" s="5">
        <v>636</v>
      </c>
      <c r="AI86" s="5">
        <v>636</v>
      </c>
      <c r="AJ86" s="5">
        <v>636</v>
      </c>
      <c r="AK86" s="5">
        <v>637</v>
      </c>
      <c r="AL86" s="5">
        <v>637</v>
      </c>
      <c r="AM86" s="5">
        <v>638</v>
      </c>
      <c r="AN86" s="1" t="s">
        <v>7</v>
      </c>
      <c r="AO86">
        <f>D86/W86</f>
        <v>6.118210862619808</v>
      </c>
      <c r="AP86">
        <f>E86/X86</f>
        <v>6.7872000000000003</v>
      </c>
      <c r="AQ86">
        <f>F86/Y86</f>
        <v>7.8368000000000002</v>
      </c>
      <c r="AR86">
        <f>G86/Z86</f>
        <v>7.7824</v>
      </c>
      <c r="AS86">
        <f>H86/AA86</f>
        <v>8.4016000000000002</v>
      </c>
      <c r="AT86">
        <f>I86/AB86</f>
        <v>9.6746411483253585</v>
      </c>
      <c r="AU86">
        <f>J86/AC86</f>
        <v>10.772655007949126</v>
      </c>
      <c r="AV86">
        <f>K86/AD86</f>
        <v>11.48811410459588</v>
      </c>
      <c r="AW86">
        <f>L86/AE86</f>
        <v>12.877165354330709</v>
      </c>
      <c r="AX86">
        <f>M86/AF86</f>
        <v>12.12087912087912</v>
      </c>
      <c r="AY86">
        <f>N86/AG86</f>
        <v>12.567398119122258</v>
      </c>
      <c r="AZ86">
        <f>O86/AH86</f>
        <v>13.029874213836479</v>
      </c>
      <c r="BA86">
        <f>P86/AI86</f>
        <v>13.031446540880504</v>
      </c>
      <c r="BB86">
        <f>Q86/AJ86</f>
        <v>12.830188679245284</v>
      </c>
      <c r="BC86">
        <f>R86/AK86</f>
        <v>12.514913657770801</v>
      </c>
      <c r="BD86">
        <f>S86/AL86</f>
        <v>13.164835164835164</v>
      </c>
      <c r="BE86">
        <f>T86/AM86</f>
        <v>13.835423197492164</v>
      </c>
    </row>
    <row r="87" spans="1:57" x14ac:dyDescent="0.25">
      <c r="A87" t="s">
        <v>182</v>
      </c>
      <c r="B87" s="1" t="s">
        <v>8</v>
      </c>
      <c r="C87" s="2" t="s">
        <v>8</v>
      </c>
      <c r="D87" s="3">
        <v>3368</v>
      </c>
      <c r="E87" s="3">
        <v>3813</v>
      </c>
      <c r="F87" s="3">
        <v>4378</v>
      </c>
      <c r="G87" s="3">
        <v>4481</v>
      </c>
      <c r="H87" s="3">
        <v>5013</v>
      </c>
      <c r="I87" s="3">
        <v>5549</v>
      </c>
      <c r="J87" s="3">
        <v>6413</v>
      </c>
      <c r="K87" s="3">
        <v>6864</v>
      </c>
      <c r="L87" s="3">
        <v>7596</v>
      </c>
      <c r="M87" s="3">
        <v>7327</v>
      </c>
      <c r="N87" s="3">
        <v>7856</v>
      </c>
      <c r="O87" s="3">
        <v>8239</v>
      </c>
      <c r="P87" s="3">
        <v>7892</v>
      </c>
      <c r="Q87" s="3">
        <v>8012</v>
      </c>
      <c r="R87" s="3">
        <v>8099</v>
      </c>
      <c r="S87" s="3">
        <v>8550</v>
      </c>
      <c r="T87" s="3">
        <v>9022</v>
      </c>
      <c r="U87" s="4">
        <v>1</v>
      </c>
      <c r="V87" s="1" t="s">
        <v>8</v>
      </c>
      <c r="W87" s="5">
        <v>552</v>
      </c>
      <c r="X87" s="5">
        <v>550</v>
      </c>
      <c r="Y87" s="5">
        <v>549</v>
      </c>
      <c r="Z87" s="5">
        <v>549</v>
      </c>
      <c r="AA87" s="5">
        <v>549</v>
      </c>
      <c r="AB87" s="5">
        <v>550</v>
      </c>
      <c r="AC87" s="5">
        <v>553</v>
      </c>
      <c r="AD87" s="5">
        <v>557</v>
      </c>
      <c r="AE87" s="5">
        <v>566</v>
      </c>
      <c r="AF87" s="5">
        <v>571</v>
      </c>
      <c r="AG87" s="5">
        <v>572</v>
      </c>
      <c r="AH87" s="5">
        <v>571</v>
      </c>
      <c r="AI87" s="5">
        <v>572</v>
      </c>
      <c r="AJ87" s="5">
        <v>573</v>
      </c>
      <c r="AK87" s="5">
        <v>574</v>
      </c>
      <c r="AL87" s="5">
        <v>576</v>
      </c>
      <c r="AM87" s="5">
        <v>578</v>
      </c>
      <c r="AN87" s="1" t="s">
        <v>8</v>
      </c>
      <c r="AO87">
        <f>D87/W87</f>
        <v>6.1014492753623184</v>
      </c>
      <c r="AP87">
        <f>E87/X87</f>
        <v>6.9327272727272726</v>
      </c>
      <c r="AQ87">
        <f>F87/Y87</f>
        <v>7.9744990892531877</v>
      </c>
      <c r="AR87">
        <f>G87/Z87</f>
        <v>8.1621129326047352</v>
      </c>
      <c r="AS87">
        <f>H87/AA87</f>
        <v>9.1311475409836067</v>
      </c>
      <c r="AT87">
        <f>I87/AB87</f>
        <v>10.08909090909091</v>
      </c>
      <c r="AU87">
        <f>J87/AC87</f>
        <v>11.596745027124774</v>
      </c>
      <c r="AV87">
        <f>K87/AD87</f>
        <v>12.323159784560143</v>
      </c>
      <c r="AW87">
        <f>L87/AE87</f>
        <v>13.420494699646643</v>
      </c>
      <c r="AX87">
        <f>M87/AF87</f>
        <v>12.831873905429072</v>
      </c>
      <c r="AY87">
        <f>N87/AG87</f>
        <v>13.734265734265735</v>
      </c>
      <c r="AZ87">
        <f>O87/AH87</f>
        <v>14.42907180385289</v>
      </c>
      <c r="BA87">
        <f>P87/AI87</f>
        <v>13.797202797202797</v>
      </c>
      <c r="BB87">
        <f>Q87/AJ87</f>
        <v>13.982547993019198</v>
      </c>
      <c r="BC87">
        <f>R87/AK87</f>
        <v>14.109756097560975</v>
      </c>
      <c r="BD87">
        <f>S87/AL87</f>
        <v>14.84375</v>
      </c>
      <c r="BE87">
        <f>T87/AM87</f>
        <v>15.608996539792388</v>
      </c>
    </row>
    <row r="88" spans="1:57" x14ac:dyDescent="0.25">
      <c r="A88" t="s">
        <v>182</v>
      </c>
      <c r="B88" s="1" t="s">
        <v>10</v>
      </c>
      <c r="C88" s="2" t="s">
        <v>10</v>
      </c>
      <c r="D88" s="3">
        <v>1686</v>
      </c>
      <c r="E88" s="3">
        <v>1833</v>
      </c>
      <c r="F88" s="3">
        <v>2149</v>
      </c>
      <c r="G88" s="3">
        <v>2157</v>
      </c>
      <c r="H88" s="3">
        <v>2248</v>
      </c>
      <c r="I88" s="3">
        <v>2499</v>
      </c>
      <c r="J88" s="3">
        <v>2709</v>
      </c>
      <c r="K88" s="3">
        <v>3005</v>
      </c>
      <c r="L88" s="3">
        <v>3385</v>
      </c>
      <c r="M88" s="3">
        <v>3205</v>
      </c>
      <c r="N88" s="3">
        <v>3283</v>
      </c>
      <c r="O88" s="3">
        <v>3380</v>
      </c>
      <c r="P88" s="3">
        <v>3277</v>
      </c>
      <c r="Q88" s="3">
        <v>3157</v>
      </c>
      <c r="R88" s="3">
        <v>3074</v>
      </c>
      <c r="S88" s="3">
        <v>3198</v>
      </c>
      <c r="T88" s="3">
        <v>3309</v>
      </c>
      <c r="U88" s="4">
        <v>1</v>
      </c>
      <c r="V88" s="1" t="s">
        <v>10</v>
      </c>
      <c r="W88" s="5">
        <v>305</v>
      </c>
      <c r="X88" s="5">
        <v>304</v>
      </c>
      <c r="Y88" s="5">
        <v>304</v>
      </c>
      <c r="Z88" s="5">
        <v>304</v>
      </c>
      <c r="AA88" s="5">
        <v>304</v>
      </c>
      <c r="AB88" s="5">
        <v>305</v>
      </c>
      <c r="AC88" s="5">
        <v>305</v>
      </c>
      <c r="AD88" s="5">
        <v>306</v>
      </c>
      <c r="AE88" s="5">
        <v>309</v>
      </c>
      <c r="AF88" s="5">
        <v>308</v>
      </c>
      <c r="AG88" s="5">
        <v>308</v>
      </c>
      <c r="AH88" s="5">
        <v>304</v>
      </c>
      <c r="AI88" s="5">
        <v>302</v>
      </c>
      <c r="AJ88" s="5">
        <v>301</v>
      </c>
      <c r="AK88" s="5">
        <v>300</v>
      </c>
      <c r="AL88" s="5">
        <v>299</v>
      </c>
      <c r="AM88" s="5">
        <v>297</v>
      </c>
      <c r="AN88" s="1" t="s">
        <v>10</v>
      </c>
      <c r="AO88">
        <f>D88/W88</f>
        <v>5.527868852459016</v>
      </c>
      <c r="AP88">
        <f>E88/X88</f>
        <v>6.0296052631578947</v>
      </c>
      <c r="AQ88">
        <f>F88/Y88</f>
        <v>7.0690789473684212</v>
      </c>
      <c r="AR88">
        <f>G88/Z88</f>
        <v>7.0953947368421053</v>
      </c>
      <c r="AS88">
        <f>H88/AA88</f>
        <v>7.3947368421052628</v>
      </c>
      <c r="AT88">
        <f>I88/AB88</f>
        <v>8.193442622950819</v>
      </c>
      <c r="AU88">
        <f>J88/AC88</f>
        <v>8.8819672131147538</v>
      </c>
      <c r="AV88">
        <f>K88/AD88</f>
        <v>9.8202614379084974</v>
      </c>
      <c r="AW88">
        <f>L88/AE88</f>
        <v>10.954692556634305</v>
      </c>
      <c r="AX88">
        <f>M88/AF88</f>
        <v>10.405844155844155</v>
      </c>
      <c r="AY88">
        <f>N88/AG88</f>
        <v>10.659090909090908</v>
      </c>
      <c r="AZ88">
        <f>O88/AH88</f>
        <v>11.118421052631579</v>
      </c>
      <c r="BA88">
        <f>P88/AI88</f>
        <v>10.850993377483444</v>
      </c>
      <c r="BB88">
        <f>Q88/AJ88</f>
        <v>10.488372093023257</v>
      </c>
      <c r="BC88">
        <f>R88/AK88</f>
        <v>10.246666666666666</v>
      </c>
      <c r="BD88">
        <f>S88/AL88</f>
        <v>10.695652173913043</v>
      </c>
      <c r="BE88">
        <f>T88/AM88</f>
        <v>11.141414141414142</v>
      </c>
    </row>
    <row r="89" spans="1:57" x14ac:dyDescent="0.25">
      <c r="A89" t="s">
        <v>182</v>
      </c>
      <c r="B89" s="1" t="s">
        <v>11</v>
      </c>
      <c r="C89" s="2" t="s">
        <v>11</v>
      </c>
      <c r="D89" s="3">
        <v>4442</v>
      </c>
      <c r="E89" s="3">
        <v>4893</v>
      </c>
      <c r="F89" s="3">
        <v>5689</v>
      </c>
      <c r="G89" s="3">
        <v>5894</v>
      </c>
      <c r="H89" s="3">
        <v>6330</v>
      </c>
      <c r="I89" s="3">
        <v>7201</v>
      </c>
      <c r="J89" s="3">
        <v>8080</v>
      </c>
      <c r="K89" s="3">
        <v>8811</v>
      </c>
      <c r="L89" s="3">
        <v>10270</v>
      </c>
      <c r="M89" s="3">
        <v>9723</v>
      </c>
      <c r="N89" s="3">
        <v>9895</v>
      </c>
      <c r="O89" s="3">
        <v>10186</v>
      </c>
      <c r="P89" s="3">
        <v>9972</v>
      </c>
      <c r="Q89" s="3">
        <v>9613</v>
      </c>
      <c r="R89" s="3">
        <v>9286</v>
      </c>
      <c r="S89" s="3">
        <v>10079</v>
      </c>
      <c r="T89" s="3">
        <v>10145</v>
      </c>
      <c r="U89" s="4">
        <v>1</v>
      </c>
      <c r="V89" s="1" t="s">
        <v>11</v>
      </c>
      <c r="W89" s="5">
        <v>827</v>
      </c>
      <c r="X89" s="5">
        <v>820</v>
      </c>
      <c r="Y89" s="5">
        <v>819</v>
      </c>
      <c r="Z89" s="5">
        <v>820</v>
      </c>
      <c r="AA89" s="5">
        <v>821</v>
      </c>
      <c r="AB89" s="5">
        <v>823</v>
      </c>
      <c r="AC89" s="5">
        <v>823</v>
      </c>
      <c r="AD89" s="5">
        <v>826</v>
      </c>
      <c r="AE89" s="5">
        <v>834</v>
      </c>
      <c r="AF89" s="5">
        <v>836</v>
      </c>
      <c r="AG89" s="5">
        <v>836</v>
      </c>
      <c r="AH89" s="5">
        <v>829</v>
      </c>
      <c r="AI89" s="5">
        <v>827</v>
      </c>
      <c r="AJ89" s="5">
        <v>826</v>
      </c>
      <c r="AK89" s="5">
        <v>825</v>
      </c>
      <c r="AL89" s="5">
        <v>823</v>
      </c>
      <c r="AM89" s="5">
        <v>822</v>
      </c>
      <c r="AN89" s="1" t="s">
        <v>11</v>
      </c>
      <c r="AO89">
        <f>D89/W89</f>
        <v>5.3712212817412333</v>
      </c>
      <c r="AP89">
        <f>E89/X89</f>
        <v>5.9670731707317071</v>
      </c>
      <c r="AQ89">
        <f>F89/Y89</f>
        <v>6.9462759462759465</v>
      </c>
      <c r="AR89">
        <f>G89/Z89</f>
        <v>7.1878048780487802</v>
      </c>
      <c r="AS89">
        <f>H89/AA89</f>
        <v>7.710109622411693</v>
      </c>
      <c r="AT89">
        <f>I89/AB89</f>
        <v>8.7496962332928305</v>
      </c>
      <c r="AU89">
        <f>J89/AC89</f>
        <v>9.8177399756986627</v>
      </c>
      <c r="AV89">
        <f>K89/AD89</f>
        <v>10.667070217917676</v>
      </c>
      <c r="AW89">
        <f>L89/AE89</f>
        <v>12.314148681055157</v>
      </c>
      <c r="AX89">
        <f>M89/AF89</f>
        <v>11.630382775119617</v>
      </c>
      <c r="AY89">
        <f>N89/AG89</f>
        <v>11.836124401913876</v>
      </c>
      <c r="AZ89">
        <f>O89/AH89</f>
        <v>12.287092882991557</v>
      </c>
      <c r="BA89">
        <f>P89/AI89</f>
        <v>12.058041112454655</v>
      </c>
      <c r="BB89">
        <f>Q89/AJ89</f>
        <v>11.638014527845037</v>
      </c>
      <c r="BC89">
        <f>R89/AK89</f>
        <v>11.255757575757576</v>
      </c>
      <c r="BD89">
        <f>S89/AL89</f>
        <v>12.246658566221143</v>
      </c>
      <c r="BE89">
        <f>T89/AM89</f>
        <v>12.341849148418492</v>
      </c>
    </row>
    <row r="90" spans="1:57" x14ac:dyDescent="0.25">
      <c r="A90" t="s">
        <v>182</v>
      </c>
      <c r="B90" s="1" t="s">
        <v>13</v>
      </c>
      <c r="C90" s="2" t="s">
        <v>13</v>
      </c>
      <c r="D90" s="3">
        <v>2538</v>
      </c>
      <c r="E90" s="3">
        <v>2838</v>
      </c>
      <c r="F90" s="3">
        <v>3225</v>
      </c>
      <c r="G90" s="3">
        <v>3013</v>
      </c>
      <c r="H90" s="3">
        <v>3218</v>
      </c>
      <c r="I90" s="3">
        <v>3832</v>
      </c>
      <c r="J90" s="3">
        <v>4262</v>
      </c>
      <c r="K90" s="3">
        <v>4517</v>
      </c>
      <c r="L90" s="3">
        <v>5128</v>
      </c>
      <c r="M90" s="3">
        <v>4669</v>
      </c>
      <c r="N90" s="3">
        <v>5003</v>
      </c>
      <c r="O90" s="3">
        <v>5247</v>
      </c>
      <c r="P90" s="3">
        <v>5232</v>
      </c>
      <c r="Q90" s="3">
        <v>5099</v>
      </c>
      <c r="R90" s="3">
        <v>5066</v>
      </c>
      <c r="S90" s="3">
        <v>5426</v>
      </c>
      <c r="T90" s="3">
        <v>5737</v>
      </c>
      <c r="U90" s="4">
        <v>1</v>
      </c>
      <c r="V90" s="1" t="s">
        <v>13</v>
      </c>
      <c r="W90" s="5">
        <v>429</v>
      </c>
      <c r="X90" s="5">
        <v>428</v>
      </c>
      <c r="Y90" s="5">
        <v>427</v>
      </c>
      <c r="Z90" s="5">
        <v>427</v>
      </c>
      <c r="AA90" s="5">
        <v>427</v>
      </c>
      <c r="AB90" s="5">
        <v>428</v>
      </c>
      <c r="AC90" s="5">
        <v>430</v>
      </c>
      <c r="AD90" s="5">
        <v>432</v>
      </c>
      <c r="AE90" s="5">
        <v>436</v>
      </c>
      <c r="AF90" s="5">
        <v>438</v>
      </c>
      <c r="AG90" s="5">
        <v>439</v>
      </c>
      <c r="AH90" s="5">
        <v>438</v>
      </c>
      <c r="AI90" s="5">
        <v>439</v>
      </c>
      <c r="AJ90" s="5">
        <v>438</v>
      </c>
      <c r="AK90" s="5">
        <v>439</v>
      </c>
      <c r="AL90" s="5">
        <v>439</v>
      </c>
      <c r="AM90" s="5">
        <v>440</v>
      </c>
      <c r="AN90" s="1" t="s">
        <v>13</v>
      </c>
      <c r="AO90">
        <f>D90/W90</f>
        <v>5.9160839160839158</v>
      </c>
      <c r="AP90">
        <f>E90/X90</f>
        <v>6.6308411214953269</v>
      </c>
      <c r="AQ90">
        <f>F90/Y90</f>
        <v>7.5526932084309131</v>
      </c>
      <c r="AR90">
        <f>G90/Z90</f>
        <v>7.0562060889929743</v>
      </c>
      <c r="AS90">
        <f>H90/AA90</f>
        <v>7.5362997658079625</v>
      </c>
      <c r="AT90">
        <f>I90/AB90</f>
        <v>8.9532710280373831</v>
      </c>
      <c r="AU90">
        <f>J90/AC90</f>
        <v>9.9116279069767437</v>
      </c>
      <c r="AV90">
        <f>K90/AD90</f>
        <v>10.456018518518519</v>
      </c>
      <c r="AW90">
        <f>L90/AE90</f>
        <v>11.761467889908257</v>
      </c>
      <c r="AX90">
        <f>M90/AF90</f>
        <v>10.659817351598173</v>
      </c>
      <c r="AY90">
        <f>N90/AG90</f>
        <v>11.396355353075171</v>
      </c>
      <c r="AZ90">
        <f>O90/AH90</f>
        <v>11.979452054794521</v>
      </c>
      <c r="BA90">
        <f>P90/AI90</f>
        <v>11.917995444191344</v>
      </c>
      <c r="BB90">
        <f>Q90/AJ90</f>
        <v>11.641552511415526</v>
      </c>
      <c r="BC90">
        <f>R90/AK90</f>
        <v>11.539863325740319</v>
      </c>
      <c r="BD90">
        <f>S90/AL90</f>
        <v>12.359908883826879</v>
      </c>
      <c r="BE90">
        <f>T90/AM90</f>
        <v>13.038636363636364</v>
      </c>
    </row>
    <row r="91" spans="1:57" x14ac:dyDescent="0.25">
      <c r="A91" t="s">
        <v>182</v>
      </c>
      <c r="B91" s="1" t="s">
        <v>14</v>
      </c>
      <c r="C91" s="2" t="s">
        <v>14</v>
      </c>
      <c r="D91" s="3">
        <v>3337</v>
      </c>
      <c r="E91" s="3">
        <v>3702</v>
      </c>
      <c r="F91" s="3">
        <v>4168</v>
      </c>
      <c r="G91" s="3">
        <v>4164</v>
      </c>
      <c r="H91" s="3">
        <v>4520</v>
      </c>
      <c r="I91" s="3">
        <v>5069</v>
      </c>
      <c r="J91" s="3">
        <v>5586</v>
      </c>
      <c r="K91" s="3">
        <v>6266</v>
      </c>
      <c r="L91" s="3">
        <v>7252</v>
      </c>
      <c r="M91" s="3">
        <v>6797</v>
      </c>
      <c r="N91" s="3">
        <v>7195</v>
      </c>
      <c r="O91" s="3">
        <v>7463</v>
      </c>
      <c r="P91" s="3">
        <v>7336</v>
      </c>
      <c r="Q91" s="3">
        <v>7125</v>
      </c>
      <c r="R91" s="3">
        <v>7197</v>
      </c>
      <c r="S91" s="3">
        <v>7640</v>
      </c>
      <c r="T91" s="3">
        <v>8177</v>
      </c>
      <c r="U91" s="4">
        <v>1</v>
      </c>
      <c r="V91" s="1" t="s">
        <v>14</v>
      </c>
      <c r="W91" s="5">
        <v>551</v>
      </c>
      <c r="X91" s="5">
        <v>551</v>
      </c>
      <c r="Y91" s="5">
        <v>549</v>
      </c>
      <c r="Z91" s="5">
        <v>548</v>
      </c>
      <c r="AA91" s="5">
        <v>547</v>
      </c>
      <c r="AB91" s="5">
        <v>548</v>
      </c>
      <c r="AC91" s="5">
        <v>549</v>
      </c>
      <c r="AD91" s="5">
        <v>551</v>
      </c>
      <c r="AE91" s="5">
        <v>554</v>
      </c>
      <c r="AF91" s="5">
        <v>555</v>
      </c>
      <c r="AG91" s="5">
        <v>554</v>
      </c>
      <c r="AH91" s="5">
        <v>554</v>
      </c>
      <c r="AI91" s="5">
        <v>553</v>
      </c>
      <c r="AJ91" s="5">
        <v>552</v>
      </c>
      <c r="AK91" s="5">
        <v>552</v>
      </c>
      <c r="AL91" s="5">
        <v>551</v>
      </c>
      <c r="AM91" s="5">
        <v>551</v>
      </c>
      <c r="AN91" s="1" t="s">
        <v>14</v>
      </c>
      <c r="AO91">
        <f>D91/W91</f>
        <v>6.0562613430127046</v>
      </c>
      <c r="AP91">
        <f>E91/X91</f>
        <v>6.7186932849364789</v>
      </c>
      <c r="AQ91">
        <f>F91/Y91</f>
        <v>7.591985428051002</v>
      </c>
      <c r="AR91">
        <f>G91/Z91</f>
        <v>7.5985401459854014</v>
      </c>
      <c r="AS91">
        <f>H91/AA91</f>
        <v>8.2632541133455213</v>
      </c>
      <c r="AT91">
        <f>I91/AB91</f>
        <v>9.25</v>
      </c>
      <c r="AU91">
        <f>J91/AC91</f>
        <v>10.174863387978142</v>
      </c>
      <c r="AV91">
        <f>K91/AD91</f>
        <v>11.372050816696914</v>
      </c>
      <c r="AW91">
        <f>L91/AE91</f>
        <v>13.090252707581227</v>
      </c>
      <c r="AX91">
        <f>M91/AF91</f>
        <v>12.246846846846847</v>
      </c>
      <c r="AY91">
        <f>N91/AG91</f>
        <v>12.987364620938628</v>
      </c>
      <c r="AZ91">
        <f>O91/AH91</f>
        <v>13.471119133574007</v>
      </c>
      <c r="BA91">
        <f>P91/AI91</f>
        <v>13.265822784810126</v>
      </c>
      <c r="BB91">
        <f>Q91/AJ91</f>
        <v>12.907608695652174</v>
      </c>
      <c r="BC91">
        <f>R91/AK91</f>
        <v>13.038043478260869</v>
      </c>
      <c r="BD91">
        <f>S91/AL91</f>
        <v>13.865698729582578</v>
      </c>
      <c r="BE91">
        <f>T91/AM91</f>
        <v>14.840290381125227</v>
      </c>
    </row>
    <row r="92" spans="1:57" x14ac:dyDescent="0.25">
      <c r="A92" t="s">
        <v>182</v>
      </c>
      <c r="B92" s="1" t="s">
        <v>15</v>
      </c>
      <c r="C92" s="2" t="s">
        <v>15</v>
      </c>
      <c r="D92" s="3">
        <v>2822</v>
      </c>
      <c r="E92" s="3">
        <v>3160</v>
      </c>
      <c r="F92" s="3">
        <v>3647</v>
      </c>
      <c r="G92" s="3">
        <v>3710</v>
      </c>
      <c r="H92" s="3">
        <v>3959</v>
      </c>
      <c r="I92" s="3">
        <v>4422</v>
      </c>
      <c r="J92" s="3">
        <v>5104</v>
      </c>
      <c r="K92" s="3">
        <v>5729</v>
      </c>
      <c r="L92" s="3">
        <v>6505</v>
      </c>
      <c r="M92" s="3">
        <v>5935</v>
      </c>
      <c r="N92" s="3">
        <v>6326</v>
      </c>
      <c r="O92" s="3">
        <v>6740</v>
      </c>
      <c r="P92" s="3">
        <v>6292</v>
      </c>
      <c r="Q92" s="3">
        <v>6228</v>
      </c>
      <c r="R92" s="3">
        <v>6246</v>
      </c>
      <c r="S92" s="3">
        <v>6708</v>
      </c>
      <c r="T92" s="3">
        <v>6886</v>
      </c>
      <c r="U92" s="4">
        <v>1</v>
      </c>
      <c r="V92" s="1" t="s">
        <v>15</v>
      </c>
      <c r="W92" s="5">
        <v>509</v>
      </c>
      <c r="X92" s="5">
        <v>508</v>
      </c>
      <c r="Y92" s="5">
        <v>507</v>
      </c>
      <c r="Z92" s="5">
        <v>506</v>
      </c>
      <c r="AA92" s="5">
        <v>505</v>
      </c>
      <c r="AB92" s="5">
        <v>506</v>
      </c>
      <c r="AC92" s="5">
        <v>507</v>
      </c>
      <c r="AD92" s="5">
        <v>509</v>
      </c>
      <c r="AE92" s="5">
        <v>514</v>
      </c>
      <c r="AF92" s="5">
        <v>516</v>
      </c>
      <c r="AG92" s="5">
        <v>517</v>
      </c>
      <c r="AH92" s="5">
        <v>516</v>
      </c>
      <c r="AI92" s="5">
        <v>516</v>
      </c>
      <c r="AJ92" s="5">
        <v>516</v>
      </c>
      <c r="AK92" s="5">
        <v>516</v>
      </c>
      <c r="AL92" s="5">
        <v>516</v>
      </c>
      <c r="AM92" s="5">
        <v>517</v>
      </c>
      <c r="AN92" s="1" t="s">
        <v>15</v>
      </c>
      <c r="AO92">
        <f>D92/W92</f>
        <v>5.5442043222003932</v>
      </c>
      <c r="AP92">
        <f>E92/X92</f>
        <v>6.2204724409448815</v>
      </c>
      <c r="AQ92">
        <f>F92/Y92</f>
        <v>7.1932938856015776</v>
      </c>
      <c r="AR92">
        <f>G92/Z92</f>
        <v>7.3320158102766797</v>
      </c>
      <c r="AS92">
        <f>H92/AA92</f>
        <v>7.8396039603960395</v>
      </c>
      <c r="AT92">
        <f>I92/AB92</f>
        <v>8.7391304347826093</v>
      </c>
      <c r="AU92">
        <f>J92/AC92</f>
        <v>10.067061143984221</v>
      </c>
      <c r="AV92">
        <f>K92/AD92</f>
        <v>11.255402750491159</v>
      </c>
      <c r="AW92">
        <f>L92/AE92</f>
        <v>12.655642023346303</v>
      </c>
      <c r="AX92">
        <f>M92/AF92</f>
        <v>11.501937984496124</v>
      </c>
      <c r="AY92">
        <f>N92/AG92</f>
        <v>12.235976789168278</v>
      </c>
      <c r="AZ92">
        <f>O92/AH92</f>
        <v>13.062015503875969</v>
      </c>
      <c r="BA92">
        <f>P92/AI92</f>
        <v>12.193798449612403</v>
      </c>
      <c r="BB92">
        <f>Q92/AJ92</f>
        <v>12.069767441860465</v>
      </c>
      <c r="BC92">
        <f>R92/AK92</f>
        <v>12.104651162790697</v>
      </c>
      <c r="BD92">
        <f>S92/AL92</f>
        <v>13</v>
      </c>
      <c r="BE92">
        <f>T92/AM92</f>
        <v>13.319148936170214</v>
      </c>
    </row>
    <row r="93" spans="1:57" x14ac:dyDescent="0.25">
      <c r="A93" t="s">
        <v>182</v>
      </c>
      <c r="B93" s="1" t="s">
        <v>17</v>
      </c>
      <c r="C93" s="2" t="s">
        <v>17</v>
      </c>
      <c r="D93" s="3">
        <v>2771</v>
      </c>
      <c r="E93" s="3">
        <v>3232</v>
      </c>
      <c r="F93" s="3">
        <v>3695</v>
      </c>
      <c r="G93" s="3">
        <v>3714</v>
      </c>
      <c r="H93" s="3">
        <v>3934</v>
      </c>
      <c r="I93" s="3">
        <v>4491</v>
      </c>
      <c r="J93" s="3">
        <v>5072</v>
      </c>
      <c r="K93" s="3">
        <v>5683</v>
      </c>
      <c r="L93" s="3">
        <v>6309</v>
      </c>
      <c r="M93" s="3">
        <v>5909</v>
      </c>
      <c r="N93" s="3">
        <v>6133</v>
      </c>
      <c r="O93" s="3">
        <v>6590</v>
      </c>
      <c r="P93" s="3">
        <v>6591</v>
      </c>
      <c r="Q93" s="3">
        <v>6436</v>
      </c>
      <c r="R93" s="3">
        <v>6323</v>
      </c>
      <c r="S93" s="3">
        <v>6652</v>
      </c>
      <c r="T93" s="3">
        <v>7033</v>
      </c>
      <c r="U93" s="4">
        <v>1</v>
      </c>
      <c r="V93" s="1" t="s">
        <v>17</v>
      </c>
      <c r="W93" s="5">
        <v>521</v>
      </c>
      <c r="X93" s="5">
        <v>519</v>
      </c>
      <c r="Y93" s="5">
        <v>518</v>
      </c>
      <c r="Z93" s="5">
        <v>518</v>
      </c>
      <c r="AA93" s="5">
        <v>517</v>
      </c>
      <c r="AB93" s="5">
        <v>510</v>
      </c>
      <c r="AC93" s="5">
        <v>511</v>
      </c>
      <c r="AD93" s="5">
        <v>513</v>
      </c>
      <c r="AE93" s="5">
        <v>514</v>
      </c>
      <c r="AF93" s="5">
        <v>515</v>
      </c>
      <c r="AG93" s="5">
        <v>515</v>
      </c>
      <c r="AH93" s="5">
        <v>512</v>
      </c>
      <c r="AI93" s="5">
        <v>512</v>
      </c>
      <c r="AJ93" s="5">
        <v>511</v>
      </c>
      <c r="AK93" s="5">
        <v>510</v>
      </c>
      <c r="AL93" s="5">
        <v>510</v>
      </c>
      <c r="AM93" s="5">
        <v>509</v>
      </c>
      <c r="AN93" s="1" t="s">
        <v>17</v>
      </c>
      <c r="AO93">
        <f>D93/W93</f>
        <v>5.3186180422264879</v>
      </c>
      <c r="AP93">
        <f>E93/X93</f>
        <v>6.2273603082851636</v>
      </c>
      <c r="AQ93">
        <f>F93/Y93</f>
        <v>7.1332046332046328</v>
      </c>
      <c r="AR93">
        <f>G93/Z93</f>
        <v>7.1698841698841695</v>
      </c>
      <c r="AS93">
        <f>H93/AA93</f>
        <v>7.6092843326885884</v>
      </c>
      <c r="AT93">
        <f>I93/AB93</f>
        <v>8.8058823529411772</v>
      </c>
      <c r="AU93">
        <f>J93/AC93</f>
        <v>9.925636007827789</v>
      </c>
      <c r="AV93">
        <f>K93/AD93</f>
        <v>11.077972709551657</v>
      </c>
      <c r="AW93">
        <f>L93/AE93</f>
        <v>12.274319066147861</v>
      </c>
      <c r="AX93">
        <f>M93/AF93</f>
        <v>11.47378640776699</v>
      </c>
      <c r="AY93">
        <f>N93/AG93</f>
        <v>11.90873786407767</v>
      </c>
      <c r="AZ93">
        <f>O93/AH93</f>
        <v>12.87109375</v>
      </c>
      <c r="BA93">
        <f>P93/AI93</f>
        <v>12.873046875</v>
      </c>
      <c r="BB93">
        <f>Q93/AJ93</f>
        <v>12.594911937377692</v>
      </c>
      <c r="BC93">
        <f>R93/AK93</f>
        <v>12.398039215686275</v>
      </c>
      <c r="BD93">
        <f>S93/AL93</f>
        <v>13.043137254901961</v>
      </c>
      <c r="BE93">
        <f>T93/AM93</f>
        <v>13.81728880157171</v>
      </c>
    </row>
    <row r="94" spans="1:57" x14ac:dyDescent="0.25">
      <c r="A94" t="s">
        <v>182</v>
      </c>
      <c r="B94" s="1" t="s">
        <v>18</v>
      </c>
      <c r="C94" s="2" t="s">
        <v>18</v>
      </c>
      <c r="D94" s="3">
        <v>6702</v>
      </c>
      <c r="E94" s="3">
        <v>7566</v>
      </c>
      <c r="F94" s="3">
        <v>8706</v>
      </c>
      <c r="G94" s="3">
        <v>8891</v>
      </c>
      <c r="H94" s="3">
        <v>9567</v>
      </c>
      <c r="I94" s="3">
        <v>10826</v>
      </c>
      <c r="J94" s="3">
        <v>12243</v>
      </c>
      <c r="K94" s="3">
        <v>13822</v>
      </c>
      <c r="L94" s="3">
        <v>16556</v>
      </c>
      <c r="M94" s="3">
        <v>15279</v>
      </c>
      <c r="N94" s="3">
        <v>16140</v>
      </c>
      <c r="O94" s="3">
        <v>17147</v>
      </c>
      <c r="P94" s="3">
        <v>17270</v>
      </c>
      <c r="Q94" s="3">
        <v>17434</v>
      </c>
      <c r="R94" s="3">
        <v>17196</v>
      </c>
      <c r="S94" s="3">
        <v>18409</v>
      </c>
      <c r="T94" s="3">
        <v>19001</v>
      </c>
      <c r="U94" s="4">
        <v>1</v>
      </c>
      <c r="V94" s="1" t="s">
        <v>18</v>
      </c>
      <c r="W94" s="5">
        <v>1137</v>
      </c>
      <c r="X94" s="5">
        <v>1127</v>
      </c>
      <c r="Y94" s="5">
        <v>1123</v>
      </c>
      <c r="Z94" s="5">
        <v>1122</v>
      </c>
      <c r="AA94" s="5">
        <v>1122</v>
      </c>
      <c r="AB94" s="5">
        <v>1130</v>
      </c>
      <c r="AC94" s="5">
        <v>1131</v>
      </c>
      <c r="AD94" s="5">
        <v>1135</v>
      </c>
      <c r="AE94" s="5">
        <v>1144</v>
      </c>
      <c r="AF94" s="5">
        <v>1150</v>
      </c>
      <c r="AG94" s="5">
        <v>1153</v>
      </c>
      <c r="AH94" s="5">
        <v>1165</v>
      </c>
      <c r="AI94" s="5">
        <v>1167</v>
      </c>
      <c r="AJ94" s="5">
        <v>1169</v>
      </c>
      <c r="AK94" s="5">
        <v>1171</v>
      </c>
      <c r="AL94" s="5">
        <v>1174</v>
      </c>
      <c r="AM94" s="5">
        <v>1177</v>
      </c>
      <c r="AN94" s="1" t="s">
        <v>18</v>
      </c>
      <c r="AO94">
        <f>D94/W94</f>
        <v>5.894459102902375</v>
      </c>
      <c r="AP94">
        <f>E94/X94</f>
        <v>6.7133984028393963</v>
      </c>
      <c r="AQ94">
        <f>F94/Y94</f>
        <v>7.7524487978628676</v>
      </c>
      <c r="AR94">
        <f>G94/Z94</f>
        <v>7.9242424242424239</v>
      </c>
      <c r="AS94">
        <f>H94/AA94</f>
        <v>8.5267379679144391</v>
      </c>
      <c r="AT94">
        <f>I94/AB94</f>
        <v>9.580530973451328</v>
      </c>
      <c r="AU94">
        <f>J94/AC94</f>
        <v>10.824933687002652</v>
      </c>
      <c r="AV94">
        <f>K94/AD94</f>
        <v>12.177973568281939</v>
      </c>
      <c r="AW94">
        <f>L94/AE94</f>
        <v>14.472027972027972</v>
      </c>
      <c r="AX94">
        <f>M94/AF94</f>
        <v>13.286086956521739</v>
      </c>
      <c r="AY94">
        <f>N94/AG94</f>
        <v>13.998265394622724</v>
      </c>
      <c r="AZ94">
        <f>O94/AH94</f>
        <v>14.718454935622317</v>
      </c>
      <c r="BA94">
        <f>P94/AI94</f>
        <v>14.798628963153385</v>
      </c>
      <c r="BB94">
        <f>Q94/AJ94</f>
        <v>14.913601368691189</v>
      </c>
      <c r="BC94">
        <f>R94/AK94</f>
        <v>14.684884713919727</v>
      </c>
      <c r="BD94">
        <f>S94/AL94</f>
        <v>15.680579216354344</v>
      </c>
      <c r="BE94">
        <f>T94/AM94</f>
        <v>16.143585386576042</v>
      </c>
    </row>
    <row r="95" spans="1:57" x14ac:dyDescent="0.25">
      <c r="A95" t="s">
        <v>182</v>
      </c>
      <c r="B95" s="1" t="s">
        <v>20</v>
      </c>
      <c r="C95" s="2" t="s">
        <v>20</v>
      </c>
      <c r="D95" s="3">
        <v>3310</v>
      </c>
      <c r="E95" s="3">
        <v>3676</v>
      </c>
      <c r="F95" s="3">
        <v>4200</v>
      </c>
      <c r="G95" s="3">
        <v>4287</v>
      </c>
      <c r="H95" s="3">
        <v>4685</v>
      </c>
      <c r="I95" s="3">
        <v>5131</v>
      </c>
      <c r="J95" s="3">
        <v>5676</v>
      </c>
      <c r="K95" s="3">
        <v>6308</v>
      </c>
      <c r="L95" s="3">
        <v>7367</v>
      </c>
      <c r="M95" s="3">
        <v>6797</v>
      </c>
      <c r="N95" s="3">
        <v>7266</v>
      </c>
      <c r="O95" s="3">
        <v>7715</v>
      </c>
      <c r="P95" s="3">
        <v>7628</v>
      </c>
      <c r="Q95" s="3">
        <v>7380</v>
      </c>
      <c r="R95" s="3">
        <v>7364</v>
      </c>
      <c r="S95" s="3">
        <v>7793</v>
      </c>
      <c r="T95" s="3">
        <v>8134</v>
      </c>
      <c r="U95" s="4">
        <v>1</v>
      </c>
      <c r="V95" s="1" t="s">
        <v>20</v>
      </c>
      <c r="W95" s="5">
        <v>642</v>
      </c>
      <c r="X95" s="5">
        <v>639</v>
      </c>
      <c r="Y95" s="5">
        <v>637</v>
      </c>
      <c r="Z95" s="5">
        <v>636</v>
      </c>
      <c r="AA95" s="5">
        <v>635</v>
      </c>
      <c r="AB95" s="5">
        <v>639</v>
      </c>
      <c r="AC95" s="5">
        <v>639</v>
      </c>
      <c r="AD95" s="5">
        <v>641</v>
      </c>
      <c r="AE95" s="5">
        <v>642</v>
      </c>
      <c r="AF95" s="5">
        <v>642</v>
      </c>
      <c r="AG95" s="5">
        <v>642</v>
      </c>
      <c r="AH95" s="5">
        <v>639</v>
      </c>
      <c r="AI95" s="5">
        <v>638</v>
      </c>
      <c r="AJ95" s="5">
        <v>637</v>
      </c>
      <c r="AK95" s="5">
        <v>636</v>
      </c>
      <c r="AL95" s="5">
        <v>635</v>
      </c>
      <c r="AM95" s="5">
        <v>634</v>
      </c>
      <c r="AN95" s="1" t="s">
        <v>20</v>
      </c>
      <c r="AO95">
        <f>D95/W95</f>
        <v>5.1557632398753892</v>
      </c>
      <c r="AP95">
        <f>E95/X95</f>
        <v>5.7527386541471053</v>
      </c>
      <c r="AQ95">
        <f>F95/Y95</f>
        <v>6.5934065934065931</v>
      </c>
      <c r="AR95">
        <f>G95/Z95</f>
        <v>6.7405660377358494</v>
      </c>
      <c r="AS95">
        <f>H95/AA95</f>
        <v>7.377952755905512</v>
      </c>
      <c r="AT95">
        <f>I95/AB95</f>
        <v>8.0297339593114234</v>
      </c>
      <c r="AU95">
        <f>J95/AC95</f>
        <v>8.8826291079812201</v>
      </c>
      <c r="AV95">
        <f>K95/AD95</f>
        <v>9.8408736349453978</v>
      </c>
      <c r="AW95">
        <f>L95/AE95</f>
        <v>11.475077881619939</v>
      </c>
      <c r="AX95">
        <f>M95/AF95</f>
        <v>10.587227414330219</v>
      </c>
      <c r="AY95">
        <f>N95/AG95</f>
        <v>11.317757009345794</v>
      </c>
      <c r="AZ95">
        <f>O95/AH95</f>
        <v>12.073552425665103</v>
      </c>
      <c r="BA95">
        <f>P95/AI95</f>
        <v>11.956112852664576</v>
      </c>
      <c r="BB95">
        <f>Q95/AJ95</f>
        <v>11.585557299843014</v>
      </c>
      <c r="BC95">
        <f>R95/AK95</f>
        <v>11.578616352201259</v>
      </c>
      <c r="BD95">
        <f>S95/AL95</f>
        <v>12.27244094488189</v>
      </c>
      <c r="BE95">
        <f>T95/AM95</f>
        <v>12.829652996845425</v>
      </c>
    </row>
    <row r="96" spans="1:57" x14ac:dyDescent="0.25">
      <c r="A96" t="s">
        <v>182</v>
      </c>
      <c r="B96" s="1" t="s">
        <v>21</v>
      </c>
      <c r="C96" s="2" t="s">
        <v>21</v>
      </c>
      <c r="D96" s="3">
        <v>3188</v>
      </c>
      <c r="E96" s="3">
        <v>3600</v>
      </c>
      <c r="F96" s="3">
        <v>4111</v>
      </c>
      <c r="G96" s="3">
        <v>4150</v>
      </c>
      <c r="H96" s="3">
        <v>4358</v>
      </c>
      <c r="I96" s="3">
        <v>5058</v>
      </c>
      <c r="J96" s="3">
        <v>5810</v>
      </c>
      <c r="K96" s="3">
        <v>6401</v>
      </c>
      <c r="L96" s="3">
        <v>7678</v>
      </c>
      <c r="M96" s="3">
        <v>7085</v>
      </c>
      <c r="N96" s="3">
        <v>7330</v>
      </c>
      <c r="O96" s="3">
        <v>7781</v>
      </c>
      <c r="P96" s="3">
        <v>7593</v>
      </c>
      <c r="Q96" s="3">
        <v>7469</v>
      </c>
      <c r="R96" s="3">
        <v>7775</v>
      </c>
      <c r="S96" s="3">
        <v>8035</v>
      </c>
      <c r="T96" s="3">
        <v>8456</v>
      </c>
      <c r="U96" s="4">
        <v>1</v>
      </c>
      <c r="V96" s="1" t="s">
        <v>21</v>
      </c>
      <c r="W96" s="5">
        <v>598</v>
      </c>
      <c r="X96" s="5">
        <v>595</v>
      </c>
      <c r="Y96" s="5">
        <v>593</v>
      </c>
      <c r="Z96" s="5">
        <v>592</v>
      </c>
      <c r="AA96" s="5">
        <v>591</v>
      </c>
      <c r="AB96" s="5">
        <v>590</v>
      </c>
      <c r="AC96" s="5">
        <v>590</v>
      </c>
      <c r="AD96" s="5">
        <v>590</v>
      </c>
      <c r="AE96" s="5">
        <v>591</v>
      </c>
      <c r="AF96" s="5">
        <v>591</v>
      </c>
      <c r="AG96" s="5">
        <v>590</v>
      </c>
      <c r="AH96" s="5">
        <v>590</v>
      </c>
      <c r="AI96" s="5">
        <v>588</v>
      </c>
      <c r="AJ96" s="5">
        <v>587</v>
      </c>
      <c r="AK96" s="5">
        <v>586</v>
      </c>
      <c r="AL96" s="5">
        <v>585</v>
      </c>
      <c r="AM96" s="5">
        <v>584</v>
      </c>
      <c r="AN96" s="1" t="s">
        <v>21</v>
      </c>
      <c r="AO96">
        <f>D96/W96</f>
        <v>5.3311036789297654</v>
      </c>
      <c r="AP96">
        <f>E96/X96</f>
        <v>6.0504201680672267</v>
      </c>
      <c r="AQ96">
        <f>F96/Y96</f>
        <v>6.9325463743676226</v>
      </c>
      <c r="AR96">
        <f>G96/Z96</f>
        <v>7.0101351351351351</v>
      </c>
      <c r="AS96">
        <f>H96/AA96</f>
        <v>7.3739424703891707</v>
      </c>
      <c r="AT96">
        <f>I96/AB96</f>
        <v>8.5728813559322035</v>
      </c>
      <c r="AU96">
        <f>J96/AC96</f>
        <v>9.8474576271186436</v>
      </c>
      <c r="AV96">
        <f>K96/AD96</f>
        <v>10.849152542372881</v>
      </c>
      <c r="AW96">
        <f>L96/AE96</f>
        <v>12.991539763113368</v>
      </c>
      <c r="AX96">
        <f>M96/AF96</f>
        <v>11.988155668358713</v>
      </c>
      <c r="AY96">
        <f>N96/AG96</f>
        <v>12.423728813559322</v>
      </c>
      <c r="AZ96">
        <f>O96/AH96</f>
        <v>13.188135593220339</v>
      </c>
      <c r="BA96">
        <f>P96/AI96</f>
        <v>12.913265306122449</v>
      </c>
      <c r="BB96">
        <f>Q96/AJ96</f>
        <v>12.724020442930152</v>
      </c>
      <c r="BC96">
        <f>R96/AK96</f>
        <v>13.267918088737201</v>
      </c>
      <c r="BD96">
        <f>S96/AL96</f>
        <v>13.735042735042734</v>
      </c>
      <c r="BE96">
        <f>T96/AM96</f>
        <v>14.479452054794521</v>
      </c>
    </row>
    <row r="97" spans="1:57" x14ac:dyDescent="0.25">
      <c r="A97" t="s">
        <v>182</v>
      </c>
      <c r="B97" s="1" t="s">
        <v>22</v>
      </c>
      <c r="C97" s="2" t="s">
        <v>22</v>
      </c>
      <c r="D97" s="3">
        <v>6412</v>
      </c>
      <c r="E97" s="3">
        <v>7229</v>
      </c>
      <c r="F97" s="3">
        <v>8282</v>
      </c>
      <c r="G97" s="3">
        <v>8347</v>
      </c>
      <c r="H97" s="3">
        <v>9543</v>
      </c>
      <c r="I97" s="3">
        <v>11249</v>
      </c>
      <c r="J97" s="3">
        <v>12379</v>
      </c>
      <c r="K97" s="3">
        <v>13821</v>
      </c>
      <c r="L97" s="3">
        <v>16181</v>
      </c>
      <c r="M97" s="3">
        <v>14368</v>
      </c>
      <c r="N97" s="3">
        <v>15376</v>
      </c>
      <c r="O97" s="3">
        <v>16510</v>
      </c>
      <c r="P97" s="3">
        <v>16253</v>
      </c>
      <c r="Q97" s="3">
        <v>15291</v>
      </c>
      <c r="R97" s="3">
        <v>15246</v>
      </c>
      <c r="S97" s="3">
        <v>16127</v>
      </c>
      <c r="T97" s="3">
        <v>17264</v>
      </c>
      <c r="U97" s="4">
        <v>1</v>
      </c>
      <c r="V97" s="1" t="s">
        <v>22</v>
      </c>
      <c r="W97" s="5">
        <v>1280</v>
      </c>
      <c r="X97" s="5">
        <v>1269</v>
      </c>
      <c r="Y97" s="5">
        <v>1264</v>
      </c>
      <c r="Z97" s="5">
        <v>1261</v>
      </c>
      <c r="AA97" s="5">
        <v>1259</v>
      </c>
      <c r="AB97" s="5">
        <v>1252</v>
      </c>
      <c r="AC97" s="5">
        <v>1250</v>
      </c>
      <c r="AD97" s="5">
        <v>1249</v>
      </c>
      <c r="AE97" s="5">
        <v>1250</v>
      </c>
      <c r="AF97" s="5">
        <v>1249</v>
      </c>
      <c r="AG97" s="5">
        <v>1245</v>
      </c>
      <c r="AH97" s="5">
        <v>1233</v>
      </c>
      <c r="AI97" s="5">
        <v>1228</v>
      </c>
      <c r="AJ97" s="5">
        <v>1224</v>
      </c>
      <c r="AK97" s="5">
        <v>1220</v>
      </c>
      <c r="AL97" s="5">
        <v>1215</v>
      </c>
      <c r="AM97" s="5">
        <v>1211</v>
      </c>
      <c r="AN97" s="1" t="s">
        <v>22</v>
      </c>
      <c r="AO97">
        <f>D97/W97</f>
        <v>5.0093750000000004</v>
      </c>
      <c r="AP97">
        <f>E97/X97</f>
        <v>5.6966115051221431</v>
      </c>
      <c r="AQ97">
        <f>F97/Y97</f>
        <v>6.5522151898734178</v>
      </c>
      <c r="AR97">
        <f>G97/Z97</f>
        <v>6.6193497224425055</v>
      </c>
      <c r="AS97">
        <f>H97/AA97</f>
        <v>7.5798252581413816</v>
      </c>
      <c r="AT97">
        <f>I97/AB97</f>
        <v>8.9848242811501606</v>
      </c>
      <c r="AU97">
        <f>J97/AC97</f>
        <v>9.9032</v>
      </c>
      <c r="AV97">
        <f>K97/AD97</f>
        <v>11.065652522017615</v>
      </c>
      <c r="AW97">
        <f>L97/AE97</f>
        <v>12.944800000000001</v>
      </c>
      <c r="AX97">
        <f>M97/AF97</f>
        <v>11.503602882305845</v>
      </c>
      <c r="AY97">
        <f>N97/AG97</f>
        <v>12.350200803212852</v>
      </c>
      <c r="AZ97">
        <f>O97/AH97</f>
        <v>13.390105433901054</v>
      </c>
      <c r="BA97">
        <f>P97/AI97</f>
        <v>13.235342019543975</v>
      </c>
      <c r="BB97">
        <f>Q97/AJ97</f>
        <v>12.492647058823529</v>
      </c>
      <c r="BC97">
        <f>R97/AK97</f>
        <v>12.49672131147541</v>
      </c>
      <c r="BD97">
        <f>S97/AL97</f>
        <v>13.273251028806584</v>
      </c>
      <c r="BE97">
        <f>T97/AM97</f>
        <v>14.255986787778696</v>
      </c>
    </row>
    <row r="98" spans="1:57" x14ac:dyDescent="0.25">
      <c r="A98" t="s">
        <v>184</v>
      </c>
      <c r="B98" s="1" t="s">
        <v>151</v>
      </c>
      <c r="C98" s="7" t="s">
        <v>151</v>
      </c>
      <c r="D98" s="8">
        <v>5549</v>
      </c>
      <c r="E98" s="8">
        <v>5858</v>
      </c>
      <c r="F98" s="8">
        <v>6619</v>
      </c>
      <c r="G98" s="8">
        <v>7535</v>
      </c>
      <c r="H98" s="8">
        <v>8755</v>
      </c>
      <c r="I98" s="8">
        <v>10723</v>
      </c>
      <c r="J98" s="8">
        <v>11934</v>
      </c>
      <c r="K98" s="8">
        <v>15058</v>
      </c>
      <c r="L98" s="8">
        <v>17342</v>
      </c>
      <c r="M98" s="8">
        <v>17955</v>
      </c>
      <c r="N98" s="8">
        <v>18991</v>
      </c>
      <c r="O98" s="8">
        <v>19597</v>
      </c>
      <c r="P98" s="8">
        <v>19870</v>
      </c>
      <c r="Q98" s="8">
        <v>20805</v>
      </c>
      <c r="R98" s="8">
        <v>21113</v>
      </c>
      <c r="S98" s="8">
        <v>22248</v>
      </c>
      <c r="T98" s="8">
        <v>22819</v>
      </c>
      <c r="U98" s="4">
        <v>1</v>
      </c>
      <c r="V98" s="1" t="s">
        <v>151</v>
      </c>
      <c r="W98" s="5">
        <v>617</v>
      </c>
      <c r="X98" s="5">
        <v>599</v>
      </c>
      <c r="Y98" s="5">
        <v>599</v>
      </c>
      <c r="Z98" s="5">
        <v>600</v>
      </c>
      <c r="AA98" s="5">
        <v>600</v>
      </c>
      <c r="AB98" s="5">
        <v>602</v>
      </c>
      <c r="AC98" s="5">
        <v>605</v>
      </c>
      <c r="AD98" s="5">
        <v>609</v>
      </c>
      <c r="AE98" s="5">
        <v>614</v>
      </c>
      <c r="AF98" s="5">
        <v>620</v>
      </c>
      <c r="AG98" s="5">
        <v>626</v>
      </c>
      <c r="AH98" s="5">
        <v>603</v>
      </c>
      <c r="AI98" s="5">
        <v>609</v>
      </c>
      <c r="AJ98" s="5">
        <v>615</v>
      </c>
      <c r="AK98" s="5">
        <v>622</v>
      </c>
      <c r="AL98" s="5">
        <v>629</v>
      </c>
      <c r="AM98" s="5">
        <v>638</v>
      </c>
      <c r="AN98" s="1" t="s">
        <v>151</v>
      </c>
      <c r="AO98">
        <v>8.9935170178282018</v>
      </c>
      <c r="AP98">
        <v>9.7796327212020042</v>
      </c>
      <c r="AQ98">
        <v>11.050083472454091</v>
      </c>
      <c r="AR98">
        <v>12.558333333333334</v>
      </c>
      <c r="AS98">
        <v>14.591666666666667</v>
      </c>
      <c r="AT98">
        <v>17.812292358803987</v>
      </c>
      <c r="AU98">
        <v>19.725619834710745</v>
      </c>
      <c r="AV98">
        <v>24.725779967159276</v>
      </c>
      <c r="AW98">
        <v>28.244299674267101</v>
      </c>
      <c r="AX98">
        <v>28.95967741935484</v>
      </c>
      <c r="AY98">
        <v>30.337060702875398</v>
      </c>
      <c r="AZ98">
        <v>32.499170812603651</v>
      </c>
      <c r="BA98">
        <v>32.62725779967159</v>
      </c>
      <c r="BB98">
        <v>33.829268292682926</v>
      </c>
      <c r="BC98">
        <v>33.943729903536976</v>
      </c>
      <c r="BD98">
        <v>35.370429252782195</v>
      </c>
      <c r="BE98">
        <v>35.766457680250781</v>
      </c>
    </row>
    <row r="99" spans="1:57" x14ac:dyDescent="0.25">
      <c r="A99" t="s">
        <v>184</v>
      </c>
      <c r="B99" s="1" t="s">
        <v>153</v>
      </c>
      <c r="C99" s="7" t="s">
        <v>153</v>
      </c>
      <c r="D99" s="8">
        <v>2394</v>
      </c>
      <c r="E99" s="8">
        <v>2496</v>
      </c>
      <c r="F99" s="8">
        <v>2690</v>
      </c>
      <c r="G99" s="8">
        <v>3206</v>
      </c>
      <c r="H99" s="8">
        <v>3742</v>
      </c>
      <c r="I99" s="8">
        <v>4351</v>
      </c>
      <c r="J99" s="8">
        <v>5691</v>
      </c>
      <c r="K99" s="8">
        <v>6940</v>
      </c>
      <c r="L99" s="8">
        <v>7805</v>
      </c>
      <c r="M99" s="8">
        <v>7296</v>
      </c>
      <c r="N99" s="8">
        <v>7696</v>
      </c>
      <c r="O99" s="8">
        <v>8079</v>
      </c>
      <c r="P99" s="8">
        <v>8361</v>
      </c>
      <c r="Q99" s="8">
        <v>8396</v>
      </c>
      <c r="R99" s="8">
        <v>8787</v>
      </c>
      <c r="S99" s="8">
        <v>8688</v>
      </c>
      <c r="T99" s="8">
        <v>9134</v>
      </c>
      <c r="U99" s="4">
        <v>1</v>
      </c>
      <c r="V99" s="1" t="s">
        <v>153</v>
      </c>
      <c r="W99" s="5">
        <v>551</v>
      </c>
      <c r="X99" s="5">
        <v>551</v>
      </c>
      <c r="Y99" s="5">
        <v>551</v>
      </c>
      <c r="Z99" s="5">
        <v>551</v>
      </c>
      <c r="AA99" s="5">
        <v>553</v>
      </c>
      <c r="AB99" s="5">
        <v>554</v>
      </c>
      <c r="AC99" s="5">
        <v>555</v>
      </c>
      <c r="AD99" s="5">
        <v>556</v>
      </c>
      <c r="AE99" s="5">
        <v>559</v>
      </c>
      <c r="AF99" s="5">
        <v>561</v>
      </c>
      <c r="AG99" s="5">
        <v>562</v>
      </c>
      <c r="AH99" s="5">
        <v>555</v>
      </c>
      <c r="AI99" s="5">
        <v>556</v>
      </c>
      <c r="AJ99" s="5">
        <v>557</v>
      </c>
      <c r="AK99" s="5">
        <v>558</v>
      </c>
      <c r="AL99" s="5">
        <v>559</v>
      </c>
      <c r="AM99" s="5">
        <v>560</v>
      </c>
      <c r="AN99" s="1" t="s">
        <v>153</v>
      </c>
      <c r="AO99">
        <v>4.3448275862068968</v>
      </c>
      <c r="AP99">
        <v>4.5299455535390196</v>
      </c>
      <c r="AQ99">
        <v>4.8820326678765884</v>
      </c>
      <c r="AR99">
        <v>5.8185117967332127</v>
      </c>
      <c r="AS99">
        <v>6.7667269439421336</v>
      </c>
      <c r="AT99">
        <v>7.8537906137184113</v>
      </c>
      <c r="AU99">
        <v>10.254054054054054</v>
      </c>
      <c r="AV99">
        <v>12.482014388489208</v>
      </c>
      <c r="AW99">
        <v>13.962432915921289</v>
      </c>
      <c r="AX99">
        <v>13.005347593582888</v>
      </c>
      <c r="AY99">
        <v>13.693950177935942</v>
      </c>
      <c r="AZ99">
        <v>14.556756756756757</v>
      </c>
      <c r="BA99">
        <v>15.037769784172662</v>
      </c>
      <c r="BB99">
        <v>15.073608617594255</v>
      </c>
      <c r="BC99">
        <v>15.74731182795699</v>
      </c>
      <c r="BD99">
        <v>15.542039355992845</v>
      </c>
      <c r="BE99">
        <v>16.310714285714287</v>
      </c>
    </row>
    <row r="100" spans="1:57" x14ac:dyDescent="0.25">
      <c r="A100" t="s">
        <v>184</v>
      </c>
      <c r="B100" s="1" t="s">
        <v>154</v>
      </c>
      <c r="C100" s="7" t="s">
        <v>154</v>
      </c>
      <c r="D100" s="8">
        <v>2378</v>
      </c>
      <c r="E100" s="8">
        <v>2530</v>
      </c>
      <c r="F100" s="8">
        <v>2710</v>
      </c>
      <c r="G100" s="8">
        <v>3111</v>
      </c>
      <c r="H100" s="8">
        <v>3603</v>
      </c>
      <c r="I100" s="8">
        <v>3878</v>
      </c>
      <c r="J100" s="8">
        <v>4744</v>
      </c>
      <c r="K100" s="8">
        <v>5765</v>
      </c>
      <c r="L100" s="8">
        <v>6630</v>
      </c>
      <c r="M100" s="8">
        <v>6287</v>
      </c>
      <c r="N100" s="8">
        <v>6671</v>
      </c>
      <c r="O100" s="8">
        <v>6837</v>
      </c>
      <c r="P100" s="8">
        <v>7043</v>
      </c>
      <c r="Q100" s="8">
        <v>7054</v>
      </c>
      <c r="R100" s="8">
        <v>7217</v>
      </c>
      <c r="S100" s="8">
        <v>7432</v>
      </c>
      <c r="T100" s="8">
        <v>7546</v>
      </c>
      <c r="U100" s="4">
        <v>1</v>
      </c>
      <c r="V100" s="1" t="s">
        <v>154</v>
      </c>
      <c r="W100" s="5">
        <v>609</v>
      </c>
      <c r="X100" s="5">
        <v>605</v>
      </c>
      <c r="Y100" s="5">
        <v>604</v>
      </c>
      <c r="Z100" s="5">
        <v>603</v>
      </c>
      <c r="AA100" s="5">
        <v>602</v>
      </c>
      <c r="AB100" s="5">
        <v>601</v>
      </c>
      <c r="AC100" s="5">
        <v>600</v>
      </c>
      <c r="AD100" s="5">
        <v>600</v>
      </c>
      <c r="AE100" s="5">
        <v>600</v>
      </c>
      <c r="AF100" s="5">
        <v>599</v>
      </c>
      <c r="AG100" s="5">
        <v>599</v>
      </c>
      <c r="AH100" s="5">
        <v>594</v>
      </c>
      <c r="AI100" s="5">
        <v>594</v>
      </c>
      <c r="AJ100" s="5">
        <v>593</v>
      </c>
      <c r="AK100" s="5">
        <v>592</v>
      </c>
      <c r="AL100" s="5">
        <v>590</v>
      </c>
      <c r="AM100" s="5">
        <v>589</v>
      </c>
      <c r="AN100" s="1" t="s">
        <v>154</v>
      </c>
      <c r="AO100">
        <v>3.9047619047619047</v>
      </c>
      <c r="AP100">
        <v>4.1818181818181817</v>
      </c>
      <c r="AQ100">
        <v>4.4867549668874176</v>
      </c>
      <c r="AR100">
        <v>5.1592039800995027</v>
      </c>
      <c r="AS100">
        <v>5.985049833887043</v>
      </c>
      <c r="AT100">
        <v>6.4525790349417633</v>
      </c>
      <c r="AU100">
        <v>7.9066666666666663</v>
      </c>
      <c r="AV100">
        <v>9.6083333333333325</v>
      </c>
      <c r="AW100">
        <v>11.05</v>
      </c>
      <c r="AX100">
        <v>10.495826377295492</v>
      </c>
      <c r="AY100">
        <v>11.136894824707847</v>
      </c>
      <c r="AZ100">
        <v>11.51010101010101</v>
      </c>
      <c r="BA100">
        <v>11.856902356902356</v>
      </c>
      <c r="BB100">
        <v>11.895446880269814</v>
      </c>
      <c r="BC100">
        <v>12.190878378378379</v>
      </c>
      <c r="BD100">
        <v>12.596610169491525</v>
      </c>
      <c r="BE100">
        <v>12.811544991511036</v>
      </c>
    </row>
    <row r="101" spans="1:57" x14ac:dyDescent="0.25">
      <c r="A101" t="s">
        <v>184</v>
      </c>
      <c r="B101" s="1" t="s">
        <v>155</v>
      </c>
      <c r="C101" s="7" t="s">
        <v>155</v>
      </c>
      <c r="D101" s="8">
        <v>2564</v>
      </c>
      <c r="E101" s="8">
        <v>2678</v>
      </c>
      <c r="F101" s="8">
        <v>2939</v>
      </c>
      <c r="G101" s="8">
        <v>3437</v>
      </c>
      <c r="H101" s="8">
        <v>4032</v>
      </c>
      <c r="I101" s="8">
        <v>4585</v>
      </c>
      <c r="J101" s="8">
        <v>5104</v>
      </c>
      <c r="K101" s="8">
        <v>6118</v>
      </c>
      <c r="L101" s="8">
        <v>7274</v>
      </c>
      <c r="M101" s="8">
        <v>7024</v>
      </c>
      <c r="N101" s="8">
        <v>7225</v>
      </c>
      <c r="O101" s="8">
        <v>8009</v>
      </c>
      <c r="P101" s="8">
        <v>8291</v>
      </c>
      <c r="Q101" s="8">
        <v>8258</v>
      </c>
      <c r="R101" s="8">
        <v>8400</v>
      </c>
      <c r="S101" s="8">
        <v>8438</v>
      </c>
      <c r="T101" s="8">
        <v>8810</v>
      </c>
      <c r="U101" s="4">
        <v>1</v>
      </c>
      <c r="V101" s="1" t="s">
        <v>155</v>
      </c>
      <c r="W101" s="5">
        <v>715</v>
      </c>
      <c r="X101" s="5">
        <v>713</v>
      </c>
      <c r="Y101" s="5">
        <v>712</v>
      </c>
      <c r="Z101" s="5">
        <v>710</v>
      </c>
      <c r="AA101" s="5">
        <v>709</v>
      </c>
      <c r="AB101" s="5">
        <v>709</v>
      </c>
      <c r="AC101" s="5">
        <v>708</v>
      </c>
      <c r="AD101" s="5">
        <v>707</v>
      </c>
      <c r="AE101" s="5">
        <v>706</v>
      </c>
      <c r="AF101" s="5">
        <v>706</v>
      </c>
      <c r="AG101" s="5">
        <v>705</v>
      </c>
      <c r="AH101" s="5">
        <v>690</v>
      </c>
      <c r="AI101" s="5">
        <v>689</v>
      </c>
      <c r="AJ101" s="5">
        <v>687</v>
      </c>
      <c r="AK101" s="5">
        <v>686</v>
      </c>
      <c r="AL101" s="5">
        <v>684</v>
      </c>
      <c r="AM101" s="5">
        <v>682</v>
      </c>
      <c r="AN101" s="1" t="s">
        <v>155</v>
      </c>
      <c r="AO101">
        <v>3.5860139860139859</v>
      </c>
      <c r="AP101">
        <v>3.755960729312763</v>
      </c>
      <c r="AQ101">
        <v>4.1278089887640448</v>
      </c>
      <c r="AR101">
        <v>4.8408450704225352</v>
      </c>
      <c r="AS101">
        <v>5.68688293370945</v>
      </c>
      <c r="AT101">
        <v>6.4668547249647395</v>
      </c>
      <c r="AU101">
        <v>7.2090395480225986</v>
      </c>
      <c r="AV101">
        <v>8.653465346534654</v>
      </c>
      <c r="AW101">
        <v>10.303116147308781</v>
      </c>
      <c r="AX101">
        <v>9.9490084985835701</v>
      </c>
      <c r="AY101">
        <v>10.24822695035461</v>
      </c>
      <c r="AZ101">
        <v>11.607246376811593</v>
      </c>
      <c r="BA101">
        <v>12.033381712626996</v>
      </c>
      <c r="BB101">
        <v>12.02037845705968</v>
      </c>
      <c r="BC101">
        <v>12.244897959183673</v>
      </c>
      <c r="BD101">
        <v>12.336257309941521</v>
      </c>
      <c r="BE101">
        <v>12.917888563049853</v>
      </c>
    </row>
    <row r="102" spans="1:57" x14ac:dyDescent="0.25">
      <c r="A102" t="s">
        <v>184</v>
      </c>
      <c r="B102" s="1" t="s">
        <v>157</v>
      </c>
      <c r="C102" s="7" t="s">
        <v>157</v>
      </c>
      <c r="D102" s="8">
        <v>2349</v>
      </c>
      <c r="E102" s="8">
        <v>2541</v>
      </c>
      <c r="F102" s="8">
        <v>2770</v>
      </c>
      <c r="G102" s="8">
        <v>3103</v>
      </c>
      <c r="H102" s="8">
        <v>3621</v>
      </c>
      <c r="I102" s="8">
        <v>4168</v>
      </c>
      <c r="J102" s="8">
        <v>4745</v>
      </c>
      <c r="K102" s="8">
        <v>6056</v>
      </c>
      <c r="L102" s="8">
        <v>7377</v>
      </c>
      <c r="M102" s="8">
        <v>7115</v>
      </c>
      <c r="N102" s="8">
        <v>7552</v>
      </c>
      <c r="O102" s="8">
        <v>7767</v>
      </c>
      <c r="P102" s="8">
        <v>7992</v>
      </c>
      <c r="Q102" s="8">
        <v>8056</v>
      </c>
      <c r="R102" s="8">
        <v>8371</v>
      </c>
      <c r="S102" s="8">
        <v>8718</v>
      </c>
      <c r="T102" s="8">
        <v>8901</v>
      </c>
      <c r="U102" s="4">
        <v>1</v>
      </c>
      <c r="V102" s="1" t="s">
        <v>157</v>
      </c>
      <c r="W102" s="5">
        <v>693</v>
      </c>
      <c r="X102" s="5">
        <v>692</v>
      </c>
      <c r="Y102" s="5">
        <v>693</v>
      </c>
      <c r="Z102" s="5">
        <v>693</v>
      </c>
      <c r="AA102" s="5">
        <v>694</v>
      </c>
      <c r="AB102" s="5">
        <v>695</v>
      </c>
      <c r="AC102" s="5">
        <v>695</v>
      </c>
      <c r="AD102" s="5">
        <v>695</v>
      </c>
      <c r="AE102" s="5">
        <v>696</v>
      </c>
      <c r="AF102" s="5">
        <v>697</v>
      </c>
      <c r="AG102" s="5">
        <v>698</v>
      </c>
      <c r="AH102" s="5">
        <v>689</v>
      </c>
      <c r="AI102" s="5">
        <v>690</v>
      </c>
      <c r="AJ102" s="5">
        <v>690</v>
      </c>
      <c r="AK102" s="5">
        <v>690</v>
      </c>
      <c r="AL102" s="5">
        <v>690</v>
      </c>
      <c r="AM102" s="5">
        <v>691</v>
      </c>
      <c r="AN102" s="1" t="s">
        <v>157</v>
      </c>
      <c r="AO102">
        <v>3.3896103896103895</v>
      </c>
      <c r="AP102">
        <v>3.6719653179190752</v>
      </c>
      <c r="AQ102">
        <v>3.9971139971139973</v>
      </c>
      <c r="AR102">
        <v>4.4776334776334776</v>
      </c>
      <c r="AS102">
        <v>5.217579250720461</v>
      </c>
      <c r="AT102">
        <v>5.9971223021582736</v>
      </c>
      <c r="AU102">
        <v>6.8273381294964031</v>
      </c>
      <c r="AV102">
        <v>8.7136690647482009</v>
      </c>
      <c r="AW102">
        <v>10.599137931034482</v>
      </c>
      <c r="AX102">
        <v>10.20803443328551</v>
      </c>
      <c r="AY102">
        <v>10.819484240687679</v>
      </c>
      <c r="AZ102">
        <v>11.272859216255442</v>
      </c>
      <c r="BA102">
        <v>11.582608695652175</v>
      </c>
      <c r="BB102">
        <v>11.67536231884058</v>
      </c>
      <c r="BC102">
        <v>12.131884057971014</v>
      </c>
      <c r="BD102">
        <v>12.634782608695652</v>
      </c>
      <c r="BE102">
        <v>12.881331403762664</v>
      </c>
    </row>
    <row r="103" spans="1:57" x14ac:dyDescent="0.25">
      <c r="A103" t="s">
        <v>184</v>
      </c>
      <c r="B103" s="1" t="s">
        <v>158</v>
      </c>
      <c r="C103" s="7" t="s">
        <v>158</v>
      </c>
      <c r="D103" s="8">
        <v>2279</v>
      </c>
      <c r="E103" s="8">
        <v>2473</v>
      </c>
      <c r="F103" s="8">
        <v>2790</v>
      </c>
      <c r="G103" s="8">
        <v>3165</v>
      </c>
      <c r="H103" s="8">
        <v>3498</v>
      </c>
      <c r="I103" s="8">
        <v>3453</v>
      </c>
      <c r="J103" s="8">
        <v>4104</v>
      </c>
      <c r="K103" s="8">
        <v>5074</v>
      </c>
      <c r="L103" s="8">
        <v>6026</v>
      </c>
      <c r="M103" s="8">
        <v>5654</v>
      </c>
      <c r="N103" s="8">
        <v>5960</v>
      </c>
      <c r="O103" s="8">
        <v>6070</v>
      </c>
      <c r="P103" s="8">
        <v>6295</v>
      </c>
      <c r="Q103" s="8">
        <v>6527</v>
      </c>
      <c r="R103" s="8">
        <v>6579</v>
      </c>
      <c r="S103" s="8">
        <v>6927</v>
      </c>
      <c r="T103" s="8">
        <v>7121</v>
      </c>
      <c r="U103" s="4">
        <v>1</v>
      </c>
      <c r="V103" s="1" t="s">
        <v>158</v>
      </c>
      <c r="W103" s="5">
        <v>662</v>
      </c>
      <c r="X103" s="5">
        <v>662</v>
      </c>
      <c r="Y103" s="5">
        <v>661</v>
      </c>
      <c r="Z103" s="5">
        <v>659</v>
      </c>
      <c r="AA103" s="5">
        <v>659</v>
      </c>
      <c r="AB103" s="5">
        <v>658</v>
      </c>
      <c r="AC103" s="5">
        <v>656</v>
      </c>
      <c r="AD103" s="5">
        <v>655</v>
      </c>
      <c r="AE103" s="5">
        <v>654</v>
      </c>
      <c r="AF103" s="5">
        <v>653</v>
      </c>
      <c r="AG103" s="5">
        <v>653</v>
      </c>
      <c r="AH103" s="5">
        <v>661</v>
      </c>
      <c r="AI103" s="5">
        <v>659</v>
      </c>
      <c r="AJ103" s="5">
        <v>658</v>
      </c>
      <c r="AK103" s="5">
        <v>656</v>
      </c>
      <c r="AL103" s="5">
        <v>654</v>
      </c>
      <c r="AM103" s="5">
        <v>652</v>
      </c>
      <c r="AN103" s="1" t="s">
        <v>158</v>
      </c>
      <c r="AO103">
        <v>3.4425981873111784</v>
      </c>
      <c r="AP103">
        <v>3.7356495468277946</v>
      </c>
      <c r="AQ103">
        <v>4.2208774583963695</v>
      </c>
      <c r="AR103">
        <v>4.8027314112291348</v>
      </c>
      <c r="AS103">
        <v>5.3080424886191198</v>
      </c>
      <c r="AT103">
        <v>5.2477203647416415</v>
      </c>
      <c r="AU103">
        <v>6.2560975609756095</v>
      </c>
      <c r="AV103">
        <v>7.7465648854961833</v>
      </c>
      <c r="AW103">
        <v>9.2140672782874624</v>
      </c>
      <c r="AX103">
        <v>8.6584992343032159</v>
      </c>
      <c r="AY103">
        <v>9.1271056661562024</v>
      </c>
      <c r="AZ103">
        <v>9.1830559757942503</v>
      </c>
      <c r="BA103">
        <v>9.5523520485584221</v>
      </c>
      <c r="BB103">
        <v>9.919452887537993</v>
      </c>
      <c r="BC103">
        <v>10.028963414634147</v>
      </c>
      <c r="BD103">
        <v>10.591743119266056</v>
      </c>
      <c r="BE103">
        <v>10.921779141104295</v>
      </c>
    </row>
    <row r="104" spans="1:57" x14ac:dyDescent="0.25">
      <c r="A104" t="s">
        <v>184</v>
      </c>
      <c r="B104" s="1" t="s">
        <v>160</v>
      </c>
      <c r="C104" s="7" t="s">
        <v>160</v>
      </c>
      <c r="D104" s="8">
        <v>1983</v>
      </c>
      <c r="E104" s="8">
        <v>2141</v>
      </c>
      <c r="F104" s="8">
        <v>2400</v>
      </c>
      <c r="G104" s="8">
        <v>2693</v>
      </c>
      <c r="H104" s="8">
        <v>3075</v>
      </c>
      <c r="I104" s="8">
        <v>3426</v>
      </c>
      <c r="J104" s="8">
        <v>3693</v>
      </c>
      <c r="K104" s="8">
        <v>4579</v>
      </c>
      <c r="L104" s="8">
        <v>5749</v>
      </c>
      <c r="M104" s="8">
        <v>5504</v>
      </c>
      <c r="N104" s="8">
        <v>5790</v>
      </c>
      <c r="O104" s="8">
        <v>6217</v>
      </c>
      <c r="P104" s="8">
        <v>6511</v>
      </c>
      <c r="Q104" s="8">
        <v>6579</v>
      </c>
      <c r="R104" s="8">
        <v>6828</v>
      </c>
      <c r="S104" s="8">
        <v>7134</v>
      </c>
      <c r="T104" s="8">
        <v>7451</v>
      </c>
      <c r="U104" s="4">
        <v>1</v>
      </c>
      <c r="V104" s="1" t="s">
        <v>160</v>
      </c>
      <c r="W104" s="5">
        <v>786</v>
      </c>
      <c r="X104" s="5">
        <v>790</v>
      </c>
      <c r="Y104" s="5">
        <v>792</v>
      </c>
      <c r="Z104" s="5">
        <v>794</v>
      </c>
      <c r="AA104" s="5">
        <v>796</v>
      </c>
      <c r="AB104" s="5">
        <v>798</v>
      </c>
      <c r="AC104" s="5">
        <v>800</v>
      </c>
      <c r="AD104" s="5">
        <v>801</v>
      </c>
      <c r="AE104" s="5">
        <v>803</v>
      </c>
      <c r="AF104" s="5">
        <v>805</v>
      </c>
      <c r="AG104" s="5">
        <v>808</v>
      </c>
      <c r="AH104" s="5">
        <v>815</v>
      </c>
      <c r="AI104" s="5">
        <v>816</v>
      </c>
      <c r="AJ104" s="5">
        <v>818</v>
      </c>
      <c r="AK104" s="5">
        <v>819</v>
      </c>
      <c r="AL104" s="5">
        <v>820</v>
      </c>
      <c r="AM104" s="5">
        <v>822</v>
      </c>
      <c r="AN104" s="1" t="s">
        <v>160</v>
      </c>
      <c r="AO104">
        <v>2.5229007633587788</v>
      </c>
      <c r="AP104">
        <v>2.7101265822784808</v>
      </c>
      <c r="AQ104">
        <v>3.0303030303030303</v>
      </c>
      <c r="AR104">
        <v>3.3916876574307304</v>
      </c>
      <c r="AS104">
        <v>3.863065326633166</v>
      </c>
      <c r="AT104">
        <v>4.2932330827067666</v>
      </c>
      <c r="AU104">
        <v>4.61625</v>
      </c>
      <c r="AV104">
        <v>5.7166042446941328</v>
      </c>
      <c r="AW104">
        <v>7.1594022415940222</v>
      </c>
      <c r="AX104">
        <v>6.8372670807453417</v>
      </c>
      <c r="AY104">
        <v>7.1658415841584162</v>
      </c>
      <c r="AZ104">
        <v>7.6282208588957054</v>
      </c>
      <c r="BA104">
        <v>7.979166666666667</v>
      </c>
      <c r="BB104">
        <v>8.0427872860635699</v>
      </c>
      <c r="BC104">
        <v>8.3369963369963376</v>
      </c>
      <c r="BD104">
        <v>8.6999999999999993</v>
      </c>
      <c r="BE104">
        <v>9.0644768856447691</v>
      </c>
    </row>
    <row r="105" spans="1:57" x14ac:dyDescent="0.25">
      <c r="A105" t="s">
        <v>184</v>
      </c>
      <c r="B105" s="1" t="s">
        <v>161</v>
      </c>
      <c r="C105" s="7" t="s">
        <v>161</v>
      </c>
      <c r="D105" s="8">
        <v>2851</v>
      </c>
      <c r="E105" s="8">
        <v>3155</v>
      </c>
      <c r="F105" s="8">
        <v>3387</v>
      </c>
      <c r="G105" s="8">
        <v>3816</v>
      </c>
      <c r="H105" s="8">
        <v>4377</v>
      </c>
      <c r="I105" s="8">
        <v>4766</v>
      </c>
      <c r="J105" s="8">
        <v>5516</v>
      </c>
      <c r="K105" s="8">
        <v>6652</v>
      </c>
      <c r="L105" s="8">
        <v>7800</v>
      </c>
      <c r="M105" s="8">
        <v>7189</v>
      </c>
      <c r="N105" s="8">
        <v>7692</v>
      </c>
      <c r="O105" s="8">
        <v>8052</v>
      </c>
      <c r="P105" s="8">
        <v>8340</v>
      </c>
      <c r="Q105" s="8">
        <v>8495</v>
      </c>
      <c r="R105" s="8">
        <v>8792</v>
      </c>
      <c r="S105" s="8">
        <v>9312</v>
      </c>
      <c r="T105" s="8">
        <v>9372</v>
      </c>
      <c r="U105" s="4">
        <v>1</v>
      </c>
      <c r="V105" s="1" t="s">
        <v>161</v>
      </c>
      <c r="W105" s="5">
        <v>766</v>
      </c>
      <c r="X105" s="5">
        <v>766</v>
      </c>
      <c r="Y105" s="5">
        <v>767</v>
      </c>
      <c r="Z105" s="5">
        <v>768</v>
      </c>
      <c r="AA105" s="5">
        <v>770</v>
      </c>
      <c r="AB105" s="5">
        <v>771</v>
      </c>
      <c r="AC105" s="5">
        <v>773</v>
      </c>
      <c r="AD105" s="5">
        <v>774</v>
      </c>
      <c r="AE105" s="5">
        <v>775</v>
      </c>
      <c r="AF105" s="5">
        <v>777</v>
      </c>
      <c r="AG105" s="5">
        <v>779</v>
      </c>
      <c r="AH105" s="5">
        <v>792</v>
      </c>
      <c r="AI105" s="5">
        <v>793</v>
      </c>
      <c r="AJ105" s="5">
        <v>794</v>
      </c>
      <c r="AK105" s="5">
        <v>795</v>
      </c>
      <c r="AL105" s="5">
        <v>796</v>
      </c>
      <c r="AM105" s="5">
        <v>797</v>
      </c>
      <c r="AN105" s="1" t="s">
        <v>161</v>
      </c>
      <c r="AO105">
        <v>3.7219321148825064</v>
      </c>
      <c r="AP105">
        <v>4.1187989556135767</v>
      </c>
      <c r="AQ105">
        <v>4.4159061277705343</v>
      </c>
      <c r="AR105">
        <v>4.96875</v>
      </c>
      <c r="AS105">
        <v>5.6844155844155848</v>
      </c>
      <c r="AT105">
        <v>6.1815823605706877</v>
      </c>
      <c r="AU105">
        <v>7.1358344113842174</v>
      </c>
      <c r="AV105">
        <v>8.594315245478036</v>
      </c>
      <c r="AW105">
        <v>10.064516129032258</v>
      </c>
      <c r="AX105">
        <v>9.2522522522522515</v>
      </c>
      <c r="AY105">
        <v>9.8741976893453138</v>
      </c>
      <c r="AZ105">
        <v>10.166666666666666</v>
      </c>
      <c r="BA105">
        <v>10.517023959646911</v>
      </c>
      <c r="BB105">
        <v>10.698992443324936</v>
      </c>
      <c r="BC105">
        <v>11.059119496855345</v>
      </c>
      <c r="BD105">
        <v>11.698492462311558</v>
      </c>
      <c r="BE105">
        <v>11.75909661229611</v>
      </c>
    </row>
    <row r="106" spans="1:57" x14ac:dyDescent="0.25">
      <c r="A106" t="s">
        <v>186</v>
      </c>
      <c r="B106" s="1" t="s">
        <v>26</v>
      </c>
      <c r="C106" s="2" t="s">
        <v>26</v>
      </c>
      <c r="D106" s="3">
        <v>22039</v>
      </c>
      <c r="E106" s="3">
        <v>26331</v>
      </c>
      <c r="F106" s="3">
        <v>32698</v>
      </c>
      <c r="G106" s="3">
        <v>33632</v>
      </c>
      <c r="H106" s="3">
        <v>37708</v>
      </c>
      <c r="I106" s="3">
        <v>41695</v>
      </c>
      <c r="J106" s="3">
        <v>43011</v>
      </c>
      <c r="K106" s="3">
        <v>48690</v>
      </c>
      <c r="L106" s="3">
        <v>51993</v>
      </c>
      <c r="M106" s="3">
        <v>46428</v>
      </c>
      <c r="N106" s="3">
        <v>48510</v>
      </c>
      <c r="O106" s="3">
        <v>48952</v>
      </c>
      <c r="P106" s="3">
        <v>48073</v>
      </c>
      <c r="Q106" s="3">
        <v>49078</v>
      </c>
      <c r="R106" s="3">
        <v>49626</v>
      </c>
      <c r="S106" s="3">
        <v>51722</v>
      </c>
      <c r="T106" s="3">
        <v>52685</v>
      </c>
      <c r="U106" s="4">
        <v>1</v>
      </c>
      <c r="V106" s="1" t="s">
        <v>26</v>
      </c>
      <c r="W106" s="5">
        <v>2838</v>
      </c>
      <c r="X106" s="5">
        <v>2830</v>
      </c>
      <c r="Y106" s="5">
        <v>2827</v>
      </c>
      <c r="Z106" s="5">
        <v>2827</v>
      </c>
      <c r="AA106" s="5">
        <v>2835</v>
      </c>
      <c r="AB106" s="5">
        <v>2848</v>
      </c>
      <c r="AC106" s="5">
        <v>2864</v>
      </c>
      <c r="AD106" s="5">
        <v>2885</v>
      </c>
      <c r="AE106" s="5">
        <v>2911</v>
      </c>
      <c r="AF106" s="5">
        <v>2938</v>
      </c>
      <c r="AG106" s="5">
        <v>2961</v>
      </c>
      <c r="AH106" s="5">
        <v>2978</v>
      </c>
      <c r="AI106" s="5">
        <v>2947</v>
      </c>
      <c r="AJ106" s="5">
        <v>2960</v>
      </c>
      <c r="AK106" s="5">
        <v>2975</v>
      </c>
      <c r="AL106" s="5">
        <v>2988</v>
      </c>
      <c r="AM106" s="5">
        <v>2997</v>
      </c>
      <c r="AN106" s="1" t="s">
        <v>26</v>
      </c>
      <c r="AO106">
        <v>7.7656800563777306</v>
      </c>
      <c r="AP106">
        <v>9.3042402826855124</v>
      </c>
      <c r="AQ106">
        <v>11.5663247258578</v>
      </c>
      <c r="AR106">
        <v>11.896710293597453</v>
      </c>
      <c r="AS106">
        <v>13.300881834215167</v>
      </c>
      <c r="AT106">
        <v>14.640098314606741</v>
      </c>
      <c r="AU106">
        <v>15.017807262569832</v>
      </c>
      <c r="AV106">
        <v>16.876949740034661</v>
      </c>
      <c r="AW106">
        <v>17.860872552387494</v>
      </c>
      <c r="AX106">
        <v>15.802586793737236</v>
      </c>
      <c r="AY106">
        <v>16.382978723404257</v>
      </c>
      <c r="AZ106">
        <v>16.437877770315648</v>
      </c>
      <c r="BA106">
        <v>16.312521208008143</v>
      </c>
      <c r="BB106">
        <v>16.580405405405404</v>
      </c>
      <c r="BC106">
        <v>16.681008403361343</v>
      </c>
      <c r="BD106">
        <v>17.309906291834004</v>
      </c>
      <c r="BE106">
        <v>17.579245912579246</v>
      </c>
    </row>
    <row r="107" spans="1:57" x14ac:dyDescent="0.25">
      <c r="A107" t="s">
        <v>186</v>
      </c>
      <c r="B107" s="1" t="s">
        <v>27</v>
      </c>
      <c r="C107" s="2" t="s">
        <v>27</v>
      </c>
      <c r="D107" s="3">
        <v>17930</v>
      </c>
      <c r="E107" s="3">
        <v>21070</v>
      </c>
      <c r="F107" s="3">
        <v>25912</v>
      </c>
      <c r="G107" s="3">
        <v>26272</v>
      </c>
      <c r="H107" s="3">
        <v>29388</v>
      </c>
      <c r="I107" s="3">
        <v>32489</v>
      </c>
      <c r="J107" s="3">
        <v>33853</v>
      </c>
      <c r="K107" s="3">
        <v>37526</v>
      </c>
      <c r="L107" s="3">
        <v>40697</v>
      </c>
      <c r="M107" s="3">
        <v>36697</v>
      </c>
      <c r="N107" s="3">
        <v>37898</v>
      </c>
      <c r="O107" s="3">
        <v>38377</v>
      </c>
      <c r="P107" s="3">
        <v>37999</v>
      </c>
      <c r="Q107" s="3">
        <v>38531</v>
      </c>
      <c r="R107" s="3">
        <v>38827</v>
      </c>
      <c r="S107" s="3">
        <v>40316</v>
      </c>
      <c r="T107" s="3">
        <v>41101</v>
      </c>
      <c r="U107" s="4">
        <v>1</v>
      </c>
      <c r="V107" s="1" t="s">
        <v>27</v>
      </c>
      <c r="W107" s="5">
        <v>1775</v>
      </c>
      <c r="X107" s="5">
        <v>1749</v>
      </c>
      <c r="Y107" s="5">
        <v>1729</v>
      </c>
      <c r="Z107" s="5">
        <v>1712</v>
      </c>
      <c r="AA107" s="5">
        <v>1701</v>
      </c>
      <c r="AB107" s="5">
        <v>1698</v>
      </c>
      <c r="AC107" s="5">
        <v>1697</v>
      </c>
      <c r="AD107" s="5">
        <v>1699</v>
      </c>
      <c r="AE107" s="5">
        <v>1707</v>
      </c>
      <c r="AF107" s="5">
        <v>1717</v>
      </c>
      <c r="AG107" s="5">
        <v>1728</v>
      </c>
      <c r="AH107" s="5">
        <v>1737</v>
      </c>
      <c r="AI107" s="5">
        <v>1732</v>
      </c>
      <c r="AJ107" s="5">
        <v>1740</v>
      </c>
      <c r="AK107" s="5">
        <v>1751</v>
      </c>
      <c r="AL107" s="5">
        <v>1758</v>
      </c>
      <c r="AM107" s="5">
        <v>1756</v>
      </c>
      <c r="AN107" s="1" t="s">
        <v>27</v>
      </c>
      <c r="AO107">
        <v>10.101408450704225</v>
      </c>
      <c r="AP107">
        <v>12.046883933676387</v>
      </c>
      <c r="AQ107">
        <v>14.986697513013302</v>
      </c>
      <c r="AR107">
        <v>15.345794392523365</v>
      </c>
      <c r="AS107">
        <v>17.276895943562611</v>
      </c>
      <c r="AT107">
        <v>19.133686690223794</v>
      </c>
      <c r="AU107">
        <v>19.948733058338245</v>
      </c>
      <c r="AV107">
        <v>22.087110064743968</v>
      </c>
      <c r="AW107">
        <v>23.84124194493263</v>
      </c>
      <c r="AX107">
        <v>21.372743156668609</v>
      </c>
      <c r="AY107">
        <v>21.931712962962962</v>
      </c>
      <c r="AZ107">
        <v>22.093839953943579</v>
      </c>
      <c r="BA107">
        <v>21.939376443418013</v>
      </c>
      <c r="BB107">
        <v>22.144252873563218</v>
      </c>
      <c r="BC107">
        <v>22.174186179326099</v>
      </c>
      <c r="BD107">
        <v>22.932878270762231</v>
      </c>
      <c r="BE107">
        <v>23.406036446469248</v>
      </c>
    </row>
    <row r="108" spans="1:57" x14ac:dyDescent="0.25">
      <c r="A108" t="s">
        <v>186</v>
      </c>
      <c r="B108" s="1" t="s">
        <v>28</v>
      </c>
      <c r="C108" s="2" t="s">
        <v>28</v>
      </c>
      <c r="D108" s="3">
        <v>4109</v>
      </c>
      <c r="E108" s="3">
        <v>5261</v>
      </c>
      <c r="F108" s="3">
        <v>6787</v>
      </c>
      <c r="G108" s="3">
        <v>7360</v>
      </c>
      <c r="H108" s="3">
        <v>8320</v>
      </c>
      <c r="I108" s="3">
        <v>9206</v>
      </c>
      <c r="J108" s="3">
        <v>9158</v>
      </c>
      <c r="K108" s="3">
        <v>11164</v>
      </c>
      <c r="L108" s="3">
        <v>11296</v>
      </c>
      <c r="M108" s="3">
        <v>9731</v>
      </c>
      <c r="N108" s="3">
        <v>10612</v>
      </c>
      <c r="O108" s="3">
        <v>10576</v>
      </c>
      <c r="P108" s="3">
        <v>10073</v>
      </c>
      <c r="Q108" s="3">
        <v>10547</v>
      </c>
      <c r="R108" s="3">
        <v>10798</v>
      </c>
      <c r="S108" s="3">
        <v>11405</v>
      </c>
      <c r="T108" s="3">
        <v>11583</v>
      </c>
      <c r="U108" s="4">
        <v>1</v>
      </c>
      <c r="V108" s="1" t="s">
        <v>28</v>
      </c>
      <c r="W108" s="5">
        <v>1063</v>
      </c>
      <c r="X108" s="5">
        <v>1081</v>
      </c>
      <c r="Y108" s="5">
        <v>1097</v>
      </c>
      <c r="Z108" s="5">
        <v>1115</v>
      </c>
      <c r="AA108" s="5">
        <v>1134</v>
      </c>
      <c r="AB108" s="5">
        <v>1151</v>
      </c>
      <c r="AC108" s="5">
        <v>1167</v>
      </c>
      <c r="AD108" s="5">
        <v>1186</v>
      </c>
      <c r="AE108" s="5">
        <v>1204</v>
      </c>
      <c r="AF108" s="5">
        <v>1222</v>
      </c>
      <c r="AG108" s="5">
        <v>1234</v>
      </c>
      <c r="AH108" s="5">
        <v>1241</v>
      </c>
      <c r="AI108" s="5">
        <v>1216</v>
      </c>
      <c r="AJ108" s="5">
        <v>1219</v>
      </c>
      <c r="AK108" s="5">
        <v>1223</v>
      </c>
      <c r="AL108" s="5">
        <v>1230</v>
      </c>
      <c r="AM108" s="5">
        <v>1241</v>
      </c>
      <c r="AN108" s="1" t="s">
        <v>28</v>
      </c>
      <c r="AO108">
        <v>3.8654750705550329</v>
      </c>
      <c r="AP108">
        <v>4.8667900092506935</v>
      </c>
      <c r="AQ108">
        <v>6.1868732907930717</v>
      </c>
      <c r="AR108">
        <v>6.6008968609865475</v>
      </c>
      <c r="AS108">
        <v>7.3368606701940031</v>
      </c>
      <c r="AT108">
        <v>7.9982623805386623</v>
      </c>
      <c r="AU108">
        <v>7.8474721508140535</v>
      </c>
      <c r="AV108">
        <v>9.4131534569983142</v>
      </c>
      <c r="AW108">
        <v>9.382059800664452</v>
      </c>
      <c r="AX108">
        <v>7.9631751227495906</v>
      </c>
      <c r="AY108">
        <v>8.5996758508914102</v>
      </c>
      <c r="AZ108">
        <v>8.5221595487510076</v>
      </c>
      <c r="BA108">
        <v>8.2837171052631575</v>
      </c>
      <c r="BB108">
        <v>8.6521739130434785</v>
      </c>
      <c r="BC108">
        <v>8.829108748977923</v>
      </c>
      <c r="BD108">
        <v>9.272357723577235</v>
      </c>
      <c r="BE108">
        <v>9.3336019339242551</v>
      </c>
    </row>
    <row r="109" spans="1:57" x14ac:dyDescent="0.25">
      <c r="A109" t="s">
        <v>186</v>
      </c>
      <c r="B109" s="1" t="s">
        <v>29</v>
      </c>
      <c r="C109" s="2" t="s">
        <v>29</v>
      </c>
      <c r="D109" s="3">
        <v>14740</v>
      </c>
      <c r="E109" s="3">
        <v>16468</v>
      </c>
      <c r="F109" s="3">
        <v>19252</v>
      </c>
      <c r="G109" s="3">
        <v>20869</v>
      </c>
      <c r="H109" s="3">
        <v>22929</v>
      </c>
      <c r="I109" s="3">
        <v>24387</v>
      </c>
      <c r="J109" s="3">
        <v>24295</v>
      </c>
      <c r="K109" s="3">
        <v>26832</v>
      </c>
      <c r="L109" s="3">
        <v>28125</v>
      </c>
      <c r="M109" s="3">
        <v>23546</v>
      </c>
      <c r="N109" s="3">
        <v>25439</v>
      </c>
      <c r="O109" s="3">
        <v>26487</v>
      </c>
      <c r="P109" s="3">
        <v>25777</v>
      </c>
      <c r="Q109" s="3">
        <v>26527</v>
      </c>
      <c r="R109" s="3">
        <v>28132</v>
      </c>
      <c r="S109" s="3">
        <v>29634</v>
      </c>
      <c r="T109" s="3">
        <v>30961</v>
      </c>
      <c r="U109" s="4">
        <v>1</v>
      </c>
      <c r="V109" s="1" t="s">
        <v>29</v>
      </c>
      <c r="W109" s="5">
        <v>3123</v>
      </c>
      <c r="X109" s="5">
        <v>3120</v>
      </c>
      <c r="Y109" s="5">
        <v>3112</v>
      </c>
      <c r="Z109" s="5">
        <v>3104</v>
      </c>
      <c r="AA109" s="5">
        <v>3094</v>
      </c>
      <c r="AB109" s="5">
        <v>3084</v>
      </c>
      <c r="AC109" s="5">
        <v>3077</v>
      </c>
      <c r="AD109" s="5">
        <v>3069</v>
      </c>
      <c r="AE109" s="5">
        <v>3059</v>
      </c>
      <c r="AF109" s="5">
        <v>3049</v>
      </c>
      <c r="AG109" s="5">
        <v>3036</v>
      </c>
      <c r="AH109" s="5">
        <v>3024</v>
      </c>
      <c r="AI109" s="5">
        <v>2990</v>
      </c>
      <c r="AJ109" s="5">
        <v>2978</v>
      </c>
      <c r="AK109" s="5">
        <v>2964</v>
      </c>
      <c r="AL109" s="5">
        <v>2950</v>
      </c>
      <c r="AM109" s="5">
        <v>2940</v>
      </c>
      <c r="AN109" s="1" t="s">
        <v>29</v>
      </c>
      <c r="AO109">
        <v>4.7198206852385525</v>
      </c>
      <c r="AP109">
        <v>5.2782051282051281</v>
      </c>
      <c r="AQ109">
        <v>6.1863753213367607</v>
      </c>
      <c r="AR109">
        <v>6.7232603092783503</v>
      </c>
      <c r="AS109">
        <v>7.4107950872656758</v>
      </c>
      <c r="AT109">
        <v>7.9075875486381326</v>
      </c>
      <c r="AU109">
        <v>7.8956776080597981</v>
      </c>
      <c r="AV109">
        <v>8.7429130009775164</v>
      </c>
      <c r="AW109">
        <v>9.1941811049362538</v>
      </c>
      <c r="AX109">
        <v>7.7225319776976056</v>
      </c>
      <c r="AY109">
        <v>8.3791172595520429</v>
      </c>
      <c r="AZ109">
        <v>8.7589285714285712</v>
      </c>
      <c r="BA109">
        <v>8.6210702341137129</v>
      </c>
      <c r="BB109">
        <v>8.9076561450638003</v>
      </c>
      <c r="BC109">
        <v>9.4912280701754383</v>
      </c>
      <c r="BD109">
        <v>10.04542372881356</v>
      </c>
      <c r="BE109">
        <v>10.530952380952382</v>
      </c>
    </row>
    <row r="110" spans="1:57" x14ac:dyDescent="0.25">
      <c r="A110" t="s">
        <v>186</v>
      </c>
      <c r="B110" s="1" t="s">
        <v>31</v>
      </c>
      <c r="C110" s="2" t="s">
        <v>31</v>
      </c>
      <c r="D110" s="3">
        <v>2488</v>
      </c>
      <c r="E110" s="3">
        <v>2576</v>
      </c>
      <c r="F110" s="3">
        <v>2823</v>
      </c>
      <c r="G110" s="3">
        <v>2982</v>
      </c>
      <c r="H110" s="3">
        <v>3427</v>
      </c>
      <c r="I110" s="3">
        <v>3695</v>
      </c>
      <c r="J110" s="3">
        <v>3789</v>
      </c>
      <c r="K110" s="3">
        <v>4156</v>
      </c>
      <c r="L110" s="3">
        <v>4326</v>
      </c>
      <c r="M110" s="3">
        <v>3405</v>
      </c>
      <c r="N110" s="3">
        <v>3673</v>
      </c>
      <c r="O110" s="3">
        <v>4048</v>
      </c>
      <c r="P110" s="3">
        <v>3948</v>
      </c>
      <c r="Q110" s="3">
        <v>4144</v>
      </c>
      <c r="R110" s="3">
        <v>4427</v>
      </c>
      <c r="S110" s="3">
        <v>4832</v>
      </c>
      <c r="T110" s="3">
        <v>5041</v>
      </c>
      <c r="U110" s="4">
        <v>1</v>
      </c>
      <c r="V110" s="1" t="s">
        <v>31</v>
      </c>
      <c r="W110" s="5">
        <v>427</v>
      </c>
      <c r="X110" s="5">
        <v>429</v>
      </c>
      <c r="Y110" s="5">
        <v>429</v>
      </c>
      <c r="Z110" s="5">
        <v>428</v>
      </c>
      <c r="AA110" s="5">
        <v>429</v>
      </c>
      <c r="AB110" s="5">
        <v>429</v>
      </c>
      <c r="AC110" s="5">
        <v>429</v>
      </c>
      <c r="AD110" s="5">
        <v>429</v>
      </c>
      <c r="AE110" s="5">
        <v>428</v>
      </c>
      <c r="AF110" s="5">
        <v>428</v>
      </c>
      <c r="AG110" s="5">
        <v>427</v>
      </c>
      <c r="AH110" s="5">
        <v>426</v>
      </c>
      <c r="AI110" s="5">
        <v>422</v>
      </c>
      <c r="AJ110" s="5">
        <v>420</v>
      </c>
      <c r="AK110" s="5">
        <v>419</v>
      </c>
      <c r="AL110" s="5">
        <v>418</v>
      </c>
      <c r="AM110" s="5">
        <v>417</v>
      </c>
      <c r="AN110" s="1" t="s">
        <v>31</v>
      </c>
      <c r="AO110">
        <v>5.826697892271663</v>
      </c>
      <c r="AP110">
        <v>6.0046620046620047</v>
      </c>
      <c r="AQ110">
        <v>6.5804195804195809</v>
      </c>
      <c r="AR110">
        <v>6.9672897196261685</v>
      </c>
      <c r="AS110">
        <v>7.9883449883449886</v>
      </c>
      <c r="AT110">
        <v>8.6130536130536122</v>
      </c>
      <c r="AU110">
        <v>8.8321678321678316</v>
      </c>
      <c r="AV110">
        <v>9.6876456876456878</v>
      </c>
      <c r="AW110">
        <v>10.107476635514018</v>
      </c>
      <c r="AX110">
        <v>7.9556074766355138</v>
      </c>
      <c r="AY110">
        <v>8.6018735362997649</v>
      </c>
      <c r="AZ110">
        <v>9.502347417840376</v>
      </c>
      <c r="BA110">
        <v>9.3554502369668242</v>
      </c>
      <c r="BB110">
        <v>9.8666666666666671</v>
      </c>
      <c r="BC110">
        <v>10.565632458233891</v>
      </c>
      <c r="BD110">
        <v>11.559808612440191</v>
      </c>
      <c r="BE110">
        <v>12.088729016786571</v>
      </c>
    </row>
    <row r="111" spans="1:57" x14ac:dyDescent="0.25">
      <c r="A111" t="s">
        <v>186</v>
      </c>
      <c r="B111" s="1" t="s">
        <v>32</v>
      </c>
      <c r="C111" s="2" t="s">
        <v>32</v>
      </c>
      <c r="D111" s="3">
        <v>1311</v>
      </c>
      <c r="E111" s="3">
        <v>1705</v>
      </c>
      <c r="F111" s="3">
        <v>2042</v>
      </c>
      <c r="G111" s="3">
        <v>2453</v>
      </c>
      <c r="H111" s="3">
        <v>2877</v>
      </c>
      <c r="I111" s="3">
        <v>3241</v>
      </c>
      <c r="J111" s="3">
        <v>2977</v>
      </c>
      <c r="K111" s="3">
        <v>3480</v>
      </c>
      <c r="L111" s="3">
        <v>3559</v>
      </c>
      <c r="M111" s="3">
        <v>2899</v>
      </c>
      <c r="N111" s="3">
        <v>3148</v>
      </c>
      <c r="O111" s="3">
        <v>3209</v>
      </c>
      <c r="P111" s="3">
        <v>3060</v>
      </c>
      <c r="Q111" s="3">
        <v>3138</v>
      </c>
      <c r="R111" s="3">
        <v>3165</v>
      </c>
      <c r="S111" s="3">
        <v>3431</v>
      </c>
      <c r="T111" s="3">
        <v>3585</v>
      </c>
      <c r="U111" s="4">
        <v>1</v>
      </c>
      <c r="V111" s="1" t="s">
        <v>32</v>
      </c>
      <c r="W111" s="5">
        <v>317</v>
      </c>
      <c r="X111" s="5">
        <v>317</v>
      </c>
      <c r="Y111" s="5">
        <v>316</v>
      </c>
      <c r="Z111" s="5">
        <v>316</v>
      </c>
      <c r="AA111" s="5">
        <v>316</v>
      </c>
      <c r="AB111" s="5">
        <v>315</v>
      </c>
      <c r="AC111" s="5">
        <v>315</v>
      </c>
      <c r="AD111" s="5">
        <v>315</v>
      </c>
      <c r="AE111" s="5">
        <v>315</v>
      </c>
      <c r="AF111" s="5">
        <v>313</v>
      </c>
      <c r="AG111" s="5">
        <v>312</v>
      </c>
      <c r="AH111" s="5">
        <v>311</v>
      </c>
      <c r="AI111" s="5">
        <v>303</v>
      </c>
      <c r="AJ111" s="5">
        <v>302</v>
      </c>
      <c r="AK111" s="5">
        <v>300</v>
      </c>
      <c r="AL111" s="5">
        <v>298</v>
      </c>
      <c r="AM111" s="5">
        <v>298</v>
      </c>
      <c r="AN111" s="1" t="s">
        <v>32</v>
      </c>
      <c r="AO111">
        <v>4.1356466876971609</v>
      </c>
      <c r="AP111">
        <v>5.3785488958990539</v>
      </c>
      <c r="AQ111">
        <v>6.462025316455696</v>
      </c>
      <c r="AR111">
        <v>7.7626582278481013</v>
      </c>
      <c r="AS111">
        <v>9.1044303797468356</v>
      </c>
      <c r="AT111">
        <v>10.28888888888889</v>
      </c>
      <c r="AU111">
        <v>9.450793650793651</v>
      </c>
      <c r="AV111">
        <v>11.047619047619047</v>
      </c>
      <c r="AW111">
        <v>11.298412698412699</v>
      </c>
      <c r="AX111">
        <v>9.261980830670927</v>
      </c>
      <c r="AY111">
        <v>10.089743589743589</v>
      </c>
      <c r="AZ111">
        <v>10.318327974276528</v>
      </c>
      <c r="BA111">
        <v>10.099009900990099</v>
      </c>
      <c r="BB111">
        <v>10.390728476821192</v>
      </c>
      <c r="BC111">
        <v>10.55</v>
      </c>
      <c r="BD111">
        <v>11.513422818791947</v>
      </c>
      <c r="BE111">
        <v>12.030201342281879</v>
      </c>
    </row>
    <row r="112" spans="1:57" x14ac:dyDescent="0.25">
      <c r="A112" t="s">
        <v>186</v>
      </c>
      <c r="B112" s="1" t="s">
        <v>33</v>
      </c>
      <c r="C112" s="2" t="s">
        <v>33</v>
      </c>
      <c r="D112" s="3">
        <v>1590</v>
      </c>
      <c r="E112" s="3">
        <v>1831</v>
      </c>
      <c r="F112" s="3">
        <v>2066</v>
      </c>
      <c r="G112" s="3">
        <v>2171</v>
      </c>
      <c r="H112" s="3">
        <v>2369</v>
      </c>
      <c r="I112" s="3">
        <v>2465</v>
      </c>
      <c r="J112" s="3">
        <v>2414</v>
      </c>
      <c r="K112" s="3">
        <v>2732</v>
      </c>
      <c r="L112" s="3">
        <v>2833</v>
      </c>
      <c r="M112" s="3">
        <v>2333</v>
      </c>
      <c r="N112" s="3">
        <v>2567</v>
      </c>
      <c r="O112" s="3">
        <v>2570</v>
      </c>
      <c r="P112" s="3">
        <v>2512</v>
      </c>
      <c r="Q112" s="3">
        <v>2592</v>
      </c>
      <c r="R112" s="3">
        <v>2737</v>
      </c>
      <c r="S112" s="3">
        <v>2849</v>
      </c>
      <c r="T112" s="3">
        <v>3005</v>
      </c>
      <c r="U112" s="4">
        <v>1</v>
      </c>
      <c r="V112" s="1" t="s">
        <v>33</v>
      </c>
      <c r="W112" s="5">
        <v>376</v>
      </c>
      <c r="X112" s="5">
        <v>375</v>
      </c>
      <c r="Y112" s="5">
        <v>374</v>
      </c>
      <c r="Z112" s="5">
        <v>369</v>
      </c>
      <c r="AA112" s="5">
        <v>368</v>
      </c>
      <c r="AB112" s="5">
        <v>366</v>
      </c>
      <c r="AC112" s="5">
        <v>364</v>
      </c>
      <c r="AD112" s="5">
        <v>363</v>
      </c>
      <c r="AE112" s="5">
        <v>361</v>
      </c>
      <c r="AF112" s="5">
        <v>360</v>
      </c>
      <c r="AG112" s="5">
        <v>358</v>
      </c>
      <c r="AH112" s="5">
        <v>356</v>
      </c>
      <c r="AI112" s="5">
        <v>353</v>
      </c>
      <c r="AJ112" s="5">
        <v>350</v>
      </c>
      <c r="AK112" s="5">
        <v>348</v>
      </c>
      <c r="AL112" s="5">
        <v>345</v>
      </c>
      <c r="AM112" s="5">
        <v>343</v>
      </c>
      <c r="AN112" s="1" t="s">
        <v>33</v>
      </c>
      <c r="AO112">
        <v>4.2287234042553195</v>
      </c>
      <c r="AP112">
        <v>4.8826666666666663</v>
      </c>
      <c r="AQ112">
        <v>5.524064171122995</v>
      </c>
      <c r="AR112">
        <v>5.8834688346883466</v>
      </c>
      <c r="AS112">
        <v>6.4375</v>
      </c>
      <c r="AT112">
        <v>6.7349726775956285</v>
      </c>
      <c r="AU112">
        <v>6.6318681318681323</v>
      </c>
      <c r="AV112">
        <v>7.5261707988980717</v>
      </c>
      <c r="AW112">
        <v>7.8476454293628812</v>
      </c>
      <c r="AX112">
        <v>6.4805555555555552</v>
      </c>
      <c r="AY112">
        <v>7.1703910614525137</v>
      </c>
      <c r="AZ112">
        <v>7.2191011235955056</v>
      </c>
      <c r="BA112">
        <v>7.1161473087818701</v>
      </c>
      <c r="BB112">
        <v>7.4057142857142857</v>
      </c>
      <c r="BC112">
        <v>7.8649425287356323</v>
      </c>
      <c r="BD112">
        <v>8.2579710144927532</v>
      </c>
      <c r="BE112">
        <v>8.7609329446064148</v>
      </c>
    </row>
    <row r="113" spans="1:57" x14ac:dyDescent="0.25">
      <c r="A113" t="s">
        <v>186</v>
      </c>
      <c r="B113" s="1" t="s">
        <v>35</v>
      </c>
      <c r="C113" s="2" t="s">
        <v>35</v>
      </c>
      <c r="D113" s="3">
        <v>2828</v>
      </c>
      <c r="E113" s="3">
        <v>3000</v>
      </c>
      <c r="F113" s="3">
        <v>3576</v>
      </c>
      <c r="G113" s="3">
        <v>3850</v>
      </c>
      <c r="H113" s="3">
        <v>4108</v>
      </c>
      <c r="I113" s="3">
        <v>4365</v>
      </c>
      <c r="J113" s="3">
        <v>4617</v>
      </c>
      <c r="K113" s="3">
        <v>5084</v>
      </c>
      <c r="L113" s="3">
        <v>5398</v>
      </c>
      <c r="M113" s="3">
        <v>4522</v>
      </c>
      <c r="N113" s="3">
        <v>5240</v>
      </c>
      <c r="O113" s="3">
        <v>5564</v>
      </c>
      <c r="P113" s="3">
        <v>5139</v>
      </c>
      <c r="Q113" s="3">
        <v>5477</v>
      </c>
      <c r="R113" s="3">
        <v>6171</v>
      </c>
      <c r="S113" s="3">
        <v>6688</v>
      </c>
      <c r="T113" s="3">
        <v>7180</v>
      </c>
      <c r="U113" s="4">
        <v>1</v>
      </c>
      <c r="V113" s="1" t="s">
        <v>35</v>
      </c>
      <c r="W113" s="5">
        <v>434</v>
      </c>
      <c r="X113" s="5">
        <v>435</v>
      </c>
      <c r="Y113" s="5">
        <v>435</v>
      </c>
      <c r="Z113" s="5">
        <v>440</v>
      </c>
      <c r="AA113" s="5">
        <v>440</v>
      </c>
      <c r="AB113" s="5">
        <v>441</v>
      </c>
      <c r="AC113" s="5">
        <v>442</v>
      </c>
      <c r="AD113" s="5">
        <v>444</v>
      </c>
      <c r="AE113" s="5">
        <v>446</v>
      </c>
      <c r="AF113" s="5">
        <v>448</v>
      </c>
      <c r="AG113" s="5">
        <v>449</v>
      </c>
      <c r="AH113" s="5">
        <v>451</v>
      </c>
      <c r="AI113" s="5">
        <v>447</v>
      </c>
      <c r="AJ113" s="5">
        <v>449</v>
      </c>
      <c r="AK113" s="5">
        <v>451</v>
      </c>
      <c r="AL113" s="5">
        <v>454</v>
      </c>
      <c r="AM113" s="5">
        <v>456</v>
      </c>
      <c r="AN113" s="1" t="s">
        <v>35</v>
      </c>
      <c r="AO113">
        <v>6.5161290322580649</v>
      </c>
      <c r="AP113">
        <v>6.8965517241379306</v>
      </c>
      <c r="AQ113">
        <v>8.2206896551724142</v>
      </c>
      <c r="AR113">
        <v>8.75</v>
      </c>
      <c r="AS113">
        <v>9.336363636363636</v>
      </c>
      <c r="AT113">
        <v>9.8979591836734695</v>
      </c>
      <c r="AU113">
        <v>10.445701357466064</v>
      </c>
      <c r="AV113">
        <v>11.45045045045045</v>
      </c>
      <c r="AW113">
        <v>12.103139013452914</v>
      </c>
      <c r="AX113">
        <v>10.09375</v>
      </c>
      <c r="AY113">
        <v>11.670378619153675</v>
      </c>
      <c r="AZ113">
        <v>12.337028824833704</v>
      </c>
      <c r="BA113">
        <v>11.496644295302014</v>
      </c>
      <c r="BB113">
        <v>12.198218262806236</v>
      </c>
      <c r="BC113">
        <v>13.682926829268293</v>
      </c>
      <c r="BD113">
        <v>14.731277533039648</v>
      </c>
      <c r="BE113">
        <v>15.745614035087719</v>
      </c>
    </row>
    <row r="114" spans="1:57" x14ac:dyDescent="0.25">
      <c r="A114" t="s">
        <v>186</v>
      </c>
      <c r="B114" s="1" t="s">
        <v>36</v>
      </c>
      <c r="C114" s="2" t="s">
        <v>36</v>
      </c>
      <c r="D114" s="3">
        <v>1492</v>
      </c>
      <c r="E114" s="3">
        <v>1544</v>
      </c>
      <c r="F114" s="3">
        <v>1835</v>
      </c>
      <c r="G114" s="3">
        <v>2063</v>
      </c>
      <c r="H114" s="3">
        <v>2172</v>
      </c>
      <c r="I114" s="3">
        <v>2241</v>
      </c>
      <c r="J114" s="3">
        <v>2376</v>
      </c>
      <c r="K114" s="3">
        <v>2405</v>
      </c>
      <c r="L114" s="3">
        <v>2428</v>
      </c>
      <c r="M114" s="3">
        <v>2029</v>
      </c>
      <c r="N114" s="3">
        <v>2172</v>
      </c>
      <c r="O114" s="3">
        <v>2324</v>
      </c>
      <c r="P114" s="3">
        <v>2403</v>
      </c>
      <c r="Q114" s="3">
        <v>2549</v>
      </c>
      <c r="R114" s="3">
        <v>2715</v>
      </c>
      <c r="S114" s="3">
        <v>2758</v>
      </c>
      <c r="T114" s="3">
        <v>2904</v>
      </c>
      <c r="U114" s="4">
        <v>1</v>
      </c>
      <c r="V114" s="1" t="s">
        <v>36</v>
      </c>
      <c r="W114" s="5">
        <v>269</v>
      </c>
      <c r="X114" s="5">
        <v>269</v>
      </c>
      <c r="Y114" s="5">
        <v>268</v>
      </c>
      <c r="Z114" s="5">
        <v>267</v>
      </c>
      <c r="AA114" s="5">
        <v>266</v>
      </c>
      <c r="AB114" s="5">
        <v>265</v>
      </c>
      <c r="AC114" s="5">
        <v>264</v>
      </c>
      <c r="AD114" s="5">
        <v>263</v>
      </c>
      <c r="AE114" s="5">
        <v>261</v>
      </c>
      <c r="AF114" s="5">
        <v>260</v>
      </c>
      <c r="AG114" s="5">
        <v>259</v>
      </c>
      <c r="AH114" s="5">
        <v>257</v>
      </c>
      <c r="AI114" s="5">
        <v>256</v>
      </c>
      <c r="AJ114" s="5">
        <v>255</v>
      </c>
      <c r="AK114" s="5">
        <v>254</v>
      </c>
      <c r="AL114" s="5">
        <v>254</v>
      </c>
      <c r="AM114" s="5">
        <v>253</v>
      </c>
      <c r="AN114" s="1" t="s">
        <v>36</v>
      </c>
      <c r="AO114">
        <v>5.5464684014869885</v>
      </c>
      <c r="AP114">
        <v>5.7397769516728623</v>
      </c>
      <c r="AQ114">
        <v>6.8470149253731343</v>
      </c>
      <c r="AR114">
        <v>7.7265917602996259</v>
      </c>
      <c r="AS114">
        <v>8.1654135338345863</v>
      </c>
      <c r="AT114">
        <v>8.4566037735849058</v>
      </c>
      <c r="AU114">
        <v>9</v>
      </c>
      <c r="AV114">
        <v>9.1444866920152084</v>
      </c>
      <c r="AW114">
        <v>9.3026819923371651</v>
      </c>
      <c r="AX114">
        <v>7.8038461538461537</v>
      </c>
      <c r="AY114">
        <v>8.3861003861003862</v>
      </c>
      <c r="AZ114">
        <v>9.0428015564202333</v>
      </c>
      <c r="BA114">
        <v>9.38671875</v>
      </c>
      <c r="BB114">
        <v>9.996078431372549</v>
      </c>
      <c r="BC114">
        <v>10.688976377952756</v>
      </c>
      <c r="BD114">
        <v>10.858267716535433</v>
      </c>
      <c r="BE114">
        <v>11.478260869565217</v>
      </c>
    </row>
    <row r="115" spans="1:57" x14ac:dyDescent="0.25">
      <c r="A115" t="s">
        <v>186</v>
      </c>
      <c r="B115" s="1" t="s">
        <v>37</v>
      </c>
      <c r="C115" s="2" t="s">
        <v>37</v>
      </c>
      <c r="D115" s="3">
        <v>1288</v>
      </c>
      <c r="E115" s="3">
        <v>1510</v>
      </c>
      <c r="F115" s="3">
        <v>1845</v>
      </c>
      <c r="G115" s="3">
        <v>2092</v>
      </c>
      <c r="H115" s="3">
        <v>2272</v>
      </c>
      <c r="I115" s="3">
        <v>2316</v>
      </c>
      <c r="J115" s="3">
        <v>2184</v>
      </c>
      <c r="K115" s="3">
        <v>2390</v>
      </c>
      <c r="L115" s="3">
        <v>2582</v>
      </c>
      <c r="M115" s="3">
        <v>2218</v>
      </c>
      <c r="N115" s="3">
        <v>2336</v>
      </c>
      <c r="O115" s="3">
        <v>2342</v>
      </c>
      <c r="P115" s="3">
        <v>2401</v>
      </c>
      <c r="Q115" s="3">
        <v>2200</v>
      </c>
      <c r="R115" s="3">
        <v>2386</v>
      </c>
      <c r="S115" s="3">
        <v>2484</v>
      </c>
      <c r="T115" s="3">
        <v>2397</v>
      </c>
      <c r="U115" s="4">
        <v>1</v>
      </c>
      <c r="V115" s="1" t="s">
        <v>37</v>
      </c>
      <c r="W115" s="5">
        <v>301</v>
      </c>
      <c r="X115" s="5">
        <v>300</v>
      </c>
      <c r="Y115" s="5">
        <v>298</v>
      </c>
      <c r="Z115" s="5">
        <v>297</v>
      </c>
      <c r="AA115" s="5">
        <v>296</v>
      </c>
      <c r="AB115" s="5">
        <v>295</v>
      </c>
      <c r="AC115" s="5">
        <v>294</v>
      </c>
      <c r="AD115" s="5">
        <v>293</v>
      </c>
      <c r="AE115" s="5">
        <v>291</v>
      </c>
      <c r="AF115" s="5">
        <v>289</v>
      </c>
      <c r="AG115" s="5">
        <v>288</v>
      </c>
      <c r="AH115" s="5">
        <v>286</v>
      </c>
      <c r="AI115" s="5">
        <v>282</v>
      </c>
      <c r="AJ115" s="5">
        <v>281</v>
      </c>
      <c r="AK115" s="5">
        <v>278</v>
      </c>
      <c r="AL115" s="5">
        <v>276</v>
      </c>
      <c r="AM115" s="5">
        <v>274</v>
      </c>
      <c r="AN115" s="1" t="s">
        <v>37</v>
      </c>
      <c r="AO115">
        <v>4.2790697674418601</v>
      </c>
      <c r="AP115">
        <v>5.0333333333333332</v>
      </c>
      <c r="AQ115">
        <v>6.1912751677852347</v>
      </c>
      <c r="AR115">
        <v>7.0437710437710441</v>
      </c>
      <c r="AS115">
        <v>7.6756756756756754</v>
      </c>
      <c r="AT115">
        <v>7.8508474576271183</v>
      </c>
      <c r="AU115">
        <v>7.4285714285714288</v>
      </c>
      <c r="AV115">
        <v>8.1569965870307168</v>
      </c>
      <c r="AW115">
        <v>8.8728522336769764</v>
      </c>
      <c r="AX115">
        <v>7.6747404844290656</v>
      </c>
      <c r="AY115">
        <v>8.1111111111111107</v>
      </c>
      <c r="AZ115">
        <v>8.1888111888111883</v>
      </c>
      <c r="BA115">
        <v>8.5141843971631204</v>
      </c>
      <c r="BB115">
        <v>7.8291814946619214</v>
      </c>
      <c r="BC115">
        <v>8.5827338129496411</v>
      </c>
      <c r="BD115">
        <v>9</v>
      </c>
      <c r="BE115">
        <v>8.7481751824817522</v>
      </c>
    </row>
    <row r="116" spans="1:57" x14ac:dyDescent="0.25">
      <c r="A116" t="s">
        <v>186</v>
      </c>
      <c r="B116" s="1" t="s">
        <v>39</v>
      </c>
      <c r="C116" s="2" t="s">
        <v>39</v>
      </c>
      <c r="D116" s="3">
        <v>1552</v>
      </c>
      <c r="E116" s="3">
        <v>1797</v>
      </c>
      <c r="F116" s="3">
        <v>2093</v>
      </c>
      <c r="G116" s="3">
        <v>2228</v>
      </c>
      <c r="H116" s="3">
        <v>2427</v>
      </c>
      <c r="I116" s="3">
        <v>2616</v>
      </c>
      <c r="J116" s="3">
        <v>2598</v>
      </c>
      <c r="K116" s="3">
        <v>2845</v>
      </c>
      <c r="L116" s="3">
        <v>2991</v>
      </c>
      <c r="M116" s="3">
        <v>2566</v>
      </c>
      <c r="N116" s="3">
        <v>2609</v>
      </c>
      <c r="O116" s="3">
        <v>2592</v>
      </c>
      <c r="P116" s="3">
        <v>2506</v>
      </c>
      <c r="Q116" s="3">
        <v>2483</v>
      </c>
      <c r="R116" s="3">
        <v>2587</v>
      </c>
      <c r="S116" s="3">
        <v>2627</v>
      </c>
      <c r="T116" s="3">
        <v>2754</v>
      </c>
      <c r="U116" s="4">
        <v>1</v>
      </c>
      <c r="V116" s="1" t="s">
        <v>39</v>
      </c>
      <c r="W116" s="5">
        <v>409</v>
      </c>
      <c r="X116" s="5">
        <v>407</v>
      </c>
      <c r="Y116" s="5">
        <v>406</v>
      </c>
      <c r="Z116" s="5">
        <v>403</v>
      </c>
      <c r="AA116" s="5">
        <v>401</v>
      </c>
      <c r="AB116" s="5">
        <v>399</v>
      </c>
      <c r="AC116" s="5">
        <v>398</v>
      </c>
      <c r="AD116" s="5">
        <v>397</v>
      </c>
      <c r="AE116" s="5">
        <v>396</v>
      </c>
      <c r="AF116" s="5">
        <v>394</v>
      </c>
      <c r="AG116" s="5">
        <v>393</v>
      </c>
      <c r="AH116" s="5">
        <v>390</v>
      </c>
      <c r="AI116" s="5">
        <v>379</v>
      </c>
      <c r="AJ116" s="5">
        <v>376</v>
      </c>
      <c r="AK116" s="5">
        <v>373</v>
      </c>
      <c r="AL116" s="5">
        <v>369</v>
      </c>
      <c r="AM116" s="5">
        <v>367</v>
      </c>
      <c r="AN116" s="1" t="s">
        <v>39</v>
      </c>
      <c r="AO116">
        <v>3.7946210268948657</v>
      </c>
      <c r="AP116">
        <v>4.4152334152334154</v>
      </c>
      <c r="AQ116">
        <v>5.1551724137931032</v>
      </c>
      <c r="AR116">
        <v>5.5285359801488836</v>
      </c>
      <c r="AS116">
        <v>6.0523690773067331</v>
      </c>
      <c r="AT116">
        <v>6.5563909774436091</v>
      </c>
      <c r="AU116">
        <v>6.5276381909547743</v>
      </c>
      <c r="AV116">
        <v>7.1662468513853907</v>
      </c>
      <c r="AW116">
        <v>7.5530303030303028</v>
      </c>
      <c r="AX116">
        <v>6.5126903553299496</v>
      </c>
      <c r="AY116">
        <v>6.6386768447837152</v>
      </c>
      <c r="AZ116">
        <v>6.6461538461538465</v>
      </c>
      <c r="BA116">
        <v>6.6121372031662267</v>
      </c>
      <c r="BB116">
        <v>6.6037234042553195</v>
      </c>
      <c r="BC116">
        <v>6.935656836461126</v>
      </c>
      <c r="BD116">
        <v>7.1192411924119243</v>
      </c>
      <c r="BE116">
        <v>7.5040871934604905</v>
      </c>
    </row>
    <row r="117" spans="1:57" x14ac:dyDescent="0.25">
      <c r="A117" t="s">
        <v>186</v>
      </c>
      <c r="B117" s="1" t="s">
        <v>40</v>
      </c>
      <c r="C117" s="2" t="s">
        <v>40</v>
      </c>
      <c r="D117" s="3">
        <v>1165</v>
      </c>
      <c r="E117" s="3">
        <v>1356</v>
      </c>
      <c r="F117" s="3">
        <v>1616</v>
      </c>
      <c r="G117" s="3">
        <v>1738</v>
      </c>
      <c r="H117" s="3">
        <v>1879</v>
      </c>
      <c r="I117" s="3">
        <v>1957</v>
      </c>
      <c r="J117" s="3">
        <v>1876</v>
      </c>
      <c r="K117" s="3">
        <v>2065</v>
      </c>
      <c r="L117" s="3">
        <v>2196</v>
      </c>
      <c r="M117" s="3">
        <v>1912</v>
      </c>
      <c r="N117" s="3">
        <v>2023</v>
      </c>
      <c r="O117" s="3">
        <v>2073</v>
      </c>
      <c r="P117" s="3">
        <v>2020</v>
      </c>
      <c r="Q117" s="3">
        <v>2091</v>
      </c>
      <c r="R117" s="3">
        <v>2092</v>
      </c>
      <c r="S117" s="3">
        <v>2119</v>
      </c>
      <c r="T117" s="3">
        <v>2194</v>
      </c>
      <c r="U117" s="4">
        <v>1</v>
      </c>
      <c r="V117" s="1" t="s">
        <v>40</v>
      </c>
      <c r="W117" s="5">
        <v>338</v>
      </c>
      <c r="X117" s="5">
        <v>337</v>
      </c>
      <c r="Y117" s="5">
        <v>336</v>
      </c>
      <c r="Z117" s="5">
        <v>335</v>
      </c>
      <c r="AA117" s="5">
        <v>333</v>
      </c>
      <c r="AB117" s="5">
        <v>331</v>
      </c>
      <c r="AC117" s="5">
        <v>329</v>
      </c>
      <c r="AD117" s="5">
        <v>327</v>
      </c>
      <c r="AE117" s="5">
        <v>324</v>
      </c>
      <c r="AF117" s="5">
        <v>321</v>
      </c>
      <c r="AG117" s="5">
        <v>319</v>
      </c>
      <c r="AH117" s="5">
        <v>317</v>
      </c>
      <c r="AI117" s="5">
        <v>318</v>
      </c>
      <c r="AJ117" s="5">
        <v>317</v>
      </c>
      <c r="AK117" s="5">
        <v>314</v>
      </c>
      <c r="AL117" s="5">
        <v>310</v>
      </c>
      <c r="AM117" s="5">
        <v>308</v>
      </c>
      <c r="AN117" s="1" t="s">
        <v>40</v>
      </c>
      <c r="AO117">
        <v>3.4467455621301775</v>
      </c>
      <c r="AP117">
        <v>4.0237388724035608</v>
      </c>
      <c r="AQ117">
        <v>4.8095238095238093</v>
      </c>
      <c r="AR117">
        <v>5.1880597014925369</v>
      </c>
      <c r="AS117">
        <v>5.6426426426426426</v>
      </c>
      <c r="AT117">
        <v>5.9123867069486407</v>
      </c>
      <c r="AU117">
        <v>5.7021276595744679</v>
      </c>
      <c r="AV117">
        <v>6.3149847094801226</v>
      </c>
      <c r="AW117">
        <v>6.7777777777777777</v>
      </c>
      <c r="AX117">
        <v>5.9563862928348907</v>
      </c>
      <c r="AY117">
        <v>6.3416927899686524</v>
      </c>
      <c r="AZ117">
        <v>6.5394321766561516</v>
      </c>
      <c r="BA117">
        <v>6.3522012578616351</v>
      </c>
      <c r="BB117">
        <v>6.5962145110410093</v>
      </c>
      <c r="BC117">
        <v>6.6624203821656049</v>
      </c>
      <c r="BD117">
        <v>6.8354838709677423</v>
      </c>
      <c r="BE117">
        <v>7.1233766233766236</v>
      </c>
    </row>
    <row r="118" spans="1:57" x14ac:dyDescent="0.25">
      <c r="A118" t="s">
        <v>186</v>
      </c>
      <c r="B118" s="1" t="s">
        <v>41</v>
      </c>
      <c r="C118" s="2" t="s">
        <v>41</v>
      </c>
      <c r="D118" s="3">
        <v>1026</v>
      </c>
      <c r="E118" s="3">
        <v>1149</v>
      </c>
      <c r="F118" s="3">
        <v>1357</v>
      </c>
      <c r="G118" s="3">
        <v>1290</v>
      </c>
      <c r="H118" s="3">
        <v>1398</v>
      </c>
      <c r="I118" s="3">
        <v>1490</v>
      </c>
      <c r="J118" s="3">
        <v>1464</v>
      </c>
      <c r="K118" s="3">
        <v>1673</v>
      </c>
      <c r="L118" s="3">
        <v>1812</v>
      </c>
      <c r="M118" s="3">
        <v>1662</v>
      </c>
      <c r="N118" s="3">
        <v>1672</v>
      </c>
      <c r="O118" s="3">
        <v>1764</v>
      </c>
      <c r="P118" s="3">
        <v>1787</v>
      </c>
      <c r="Q118" s="3">
        <v>1853</v>
      </c>
      <c r="R118" s="3">
        <v>1852</v>
      </c>
      <c r="S118" s="3">
        <v>1846</v>
      </c>
      <c r="T118" s="3">
        <v>1900</v>
      </c>
      <c r="U118" s="4">
        <v>1</v>
      </c>
      <c r="V118" s="1" t="s">
        <v>41</v>
      </c>
      <c r="W118" s="5">
        <v>252</v>
      </c>
      <c r="X118" s="5">
        <v>251</v>
      </c>
      <c r="Y118" s="5">
        <v>250</v>
      </c>
      <c r="Z118" s="5">
        <v>248</v>
      </c>
      <c r="AA118" s="5">
        <v>246</v>
      </c>
      <c r="AB118" s="5">
        <v>244</v>
      </c>
      <c r="AC118" s="5">
        <v>242</v>
      </c>
      <c r="AD118" s="5">
        <v>240</v>
      </c>
      <c r="AE118" s="5">
        <v>237</v>
      </c>
      <c r="AF118" s="5">
        <v>235</v>
      </c>
      <c r="AG118" s="5">
        <v>232</v>
      </c>
      <c r="AH118" s="5">
        <v>230</v>
      </c>
      <c r="AI118" s="5">
        <v>231</v>
      </c>
      <c r="AJ118" s="5">
        <v>229</v>
      </c>
      <c r="AK118" s="5">
        <v>227</v>
      </c>
      <c r="AL118" s="5">
        <v>225</v>
      </c>
      <c r="AM118" s="5">
        <v>223</v>
      </c>
      <c r="AN118" s="1" t="s">
        <v>41</v>
      </c>
      <c r="AO118">
        <v>4.0714285714285712</v>
      </c>
      <c r="AP118">
        <v>4.5776892430278888</v>
      </c>
      <c r="AQ118">
        <v>5.4279999999999999</v>
      </c>
      <c r="AR118">
        <v>5.2016129032258061</v>
      </c>
      <c r="AS118">
        <v>5.6829268292682924</v>
      </c>
      <c r="AT118">
        <v>6.1065573770491799</v>
      </c>
      <c r="AU118">
        <v>6.0495867768595044</v>
      </c>
      <c r="AV118">
        <v>6.9708333333333332</v>
      </c>
      <c r="AW118">
        <v>7.6455696202531644</v>
      </c>
      <c r="AX118">
        <v>7.0723404255319151</v>
      </c>
      <c r="AY118">
        <v>7.2068965517241379</v>
      </c>
      <c r="AZ118">
        <v>7.6695652173913045</v>
      </c>
      <c r="BA118">
        <v>7.7359307359307357</v>
      </c>
      <c r="BB118">
        <v>8.0917030567685586</v>
      </c>
      <c r="BC118">
        <v>8.1585903083700444</v>
      </c>
      <c r="BD118">
        <v>8.2044444444444444</v>
      </c>
      <c r="BE118">
        <v>8.52017937219731</v>
      </c>
    </row>
    <row r="119" spans="1:57" x14ac:dyDescent="0.25">
      <c r="A119" t="s">
        <v>186</v>
      </c>
      <c r="B119" s="1" t="s">
        <v>42</v>
      </c>
      <c r="C119" s="2" t="s">
        <v>42</v>
      </c>
      <c r="D119" s="3">
        <v>14559</v>
      </c>
      <c r="E119" s="3">
        <v>17293</v>
      </c>
      <c r="F119" s="3">
        <v>19921</v>
      </c>
      <c r="G119" s="3">
        <v>20962</v>
      </c>
      <c r="H119" s="3">
        <v>23203</v>
      </c>
      <c r="I119" s="3">
        <v>24867</v>
      </c>
      <c r="J119" s="3">
        <v>24485</v>
      </c>
      <c r="K119" s="3">
        <v>26647</v>
      </c>
      <c r="L119" s="3">
        <v>28004</v>
      </c>
      <c r="M119" s="3">
        <v>24289</v>
      </c>
      <c r="N119" s="3">
        <v>24877</v>
      </c>
      <c r="O119" s="3">
        <v>25878</v>
      </c>
      <c r="P119" s="3">
        <v>25653</v>
      </c>
      <c r="Q119" s="3">
        <v>26281</v>
      </c>
      <c r="R119" s="3">
        <v>27816</v>
      </c>
      <c r="S119" s="3">
        <v>29368</v>
      </c>
      <c r="T119" s="3">
        <v>30085</v>
      </c>
      <c r="U119" s="4">
        <v>1</v>
      </c>
      <c r="V119" s="1" t="s">
        <v>42</v>
      </c>
      <c r="W119" s="5">
        <v>4250</v>
      </c>
      <c r="X119" s="5">
        <v>4238</v>
      </c>
      <c r="Y119" s="5">
        <v>4219</v>
      </c>
      <c r="Z119" s="5">
        <v>4199</v>
      </c>
      <c r="AA119" s="5">
        <v>4178</v>
      </c>
      <c r="AB119" s="5">
        <v>4155</v>
      </c>
      <c r="AC119" s="5">
        <v>4130</v>
      </c>
      <c r="AD119" s="5">
        <v>4102</v>
      </c>
      <c r="AE119" s="5">
        <v>4068</v>
      </c>
      <c r="AF119" s="5">
        <v>4036</v>
      </c>
      <c r="AG119" s="5">
        <v>4002</v>
      </c>
      <c r="AH119" s="5">
        <v>3970</v>
      </c>
      <c r="AI119" s="5">
        <v>3983</v>
      </c>
      <c r="AJ119" s="5">
        <v>3955</v>
      </c>
      <c r="AK119" s="5">
        <v>3928</v>
      </c>
      <c r="AL119" s="5">
        <v>3902</v>
      </c>
      <c r="AM119" s="5">
        <v>3877</v>
      </c>
      <c r="AN119" s="1" t="s">
        <v>42</v>
      </c>
      <c r="AO119">
        <v>3.4256470588235293</v>
      </c>
      <c r="AP119">
        <v>4.0804624823029734</v>
      </c>
      <c r="AQ119">
        <v>4.7217350082958047</v>
      </c>
      <c r="AR119">
        <v>4.9921409859490353</v>
      </c>
      <c r="AS119">
        <v>5.5536141694590713</v>
      </c>
      <c r="AT119">
        <v>5.9848375451263536</v>
      </c>
      <c r="AU119">
        <v>5.9285714285714288</v>
      </c>
      <c r="AV119">
        <v>6.4960994636762557</v>
      </c>
      <c r="AW119">
        <v>6.8839724680432646</v>
      </c>
      <c r="AX119">
        <v>6.01808721506442</v>
      </c>
      <c r="AY119">
        <v>6.2161419290354827</v>
      </c>
      <c r="AZ119">
        <v>6.5183879093198991</v>
      </c>
      <c r="BA119">
        <v>6.4406226462465481</v>
      </c>
      <c r="BB119">
        <v>6.6450063211125157</v>
      </c>
      <c r="BC119">
        <v>7.0814663951120167</v>
      </c>
      <c r="BD119">
        <v>7.5263967196309585</v>
      </c>
      <c r="BE119">
        <v>7.75986587567707</v>
      </c>
    </row>
    <row r="120" spans="1:57" x14ac:dyDescent="0.25">
      <c r="A120" t="s">
        <v>186</v>
      </c>
      <c r="B120" s="1" t="s">
        <v>44</v>
      </c>
      <c r="C120" s="2" t="s">
        <v>44</v>
      </c>
      <c r="D120" s="3">
        <v>2430</v>
      </c>
      <c r="E120" s="3">
        <v>2848</v>
      </c>
      <c r="F120" s="3">
        <v>3289</v>
      </c>
      <c r="G120" s="3">
        <v>3507</v>
      </c>
      <c r="H120" s="3">
        <v>4031</v>
      </c>
      <c r="I120" s="3">
        <v>4526</v>
      </c>
      <c r="J120" s="3">
        <v>4387</v>
      </c>
      <c r="K120" s="3">
        <v>4763</v>
      </c>
      <c r="L120" s="3">
        <v>4814</v>
      </c>
      <c r="M120" s="3">
        <v>4015</v>
      </c>
      <c r="N120" s="3">
        <v>4133</v>
      </c>
      <c r="O120" s="3">
        <v>4236</v>
      </c>
      <c r="P120" s="3">
        <v>4232</v>
      </c>
      <c r="Q120" s="3">
        <v>4363</v>
      </c>
      <c r="R120" s="3">
        <v>4715</v>
      </c>
      <c r="S120" s="3">
        <v>5294</v>
      </c>
      <c r="T120" s="3">
        <v>5369</v>
      </c>
      <c r="U120" s="4">
        <v>1</v>
      </c>
      <c r="V120" s="1" t="s">
        <v>44</v>
      </c>
      <c r="W120" s="5">
        <v>754</v>
      </c>
      <c r="X120" s="5">
        <v>751</v>
      </c>
      <c r="Y120" s="5">
        <v>747</v>
      </c>
      <c r="Z120" s="5">
        <v>741</v>
      </c>
      <c r="AA120" s="5">
        <v>735</v>
      </c>
      <c r="AB120" s="5">
        <v>729</v>
      </c>
      <c r="AC120" s="5">
        <v>722</v>
      </c>
      <c r="AD120" s="5">
        <v>714</v>
      </c>
      <c r="AE120" s="5">
        <v>705</v>
      </c>
      <c r="AF120" s="5">
        <v>697</v>
      </c>
      <c r="AG120" s="5">
        <v>689</v>
      </c>
      <c r="AH120" s="5">
        <v>682</v>
      </c>
      <c r="AI120" s="5">
        <v>686</v>
      </c>
      <c r="AJ120" s="5">
        <v>679</v>
      </c>
      <c r="AK120" s="5">
        <v>671</v>
      </c>
      <c r="AL120" s="5">
        <v>664</v>
      </c>
      <c r="AM120" s="5">
        <v>657</v>
      </c>
      <c r="AN120" s="1" t="s">
        <v>44</v>
      </c>
      <c r="AO120">
        <v>3.2228116710875332</v>
      </c>
      <c r="AP120">
        <v>3.7922769640479359</v>
      </c>
      <c r="AQ120">
        <v>4.402945113788487</v>
      </c>
      <c r="AR120">
        <v>4.7327935222672064</v>
      </c>
      <c r="AS120">
        <v>5.4843537414965988</v>
      </c>
      <c r="AT120">
        <v>6.2085048010973933</v>
      </c>
      <c r="AU120">
        <v>6.0761772853185594</v>
      </c>
      <c r="AV120">
        <v>6.6708683473389359</v>
      </c>
      <c r="AW120">
        <v>6.8283687943262414</v>
      </c>
      <c r="AX120">
        <v>5.7604017216642758</v>
      </c>
      <c r="AY120">
        <v>5.9985486211901309</v>
      </c>
      <c r="AZ120">
        <v>6.2111436950146626</v>
      </c>
      <c r="BA120">
        <v>6.1690962099125368</v>
      </c>
      <c r="BB120">
        <v>6.4256259204712816</v>
      </c>
      <c r="BC120">
        <v>7.0268256333830106</v>
      </c>
      <c r="BD120">
        <v>7.9728915662650603</v>
      </c>
      <c r="BE120">
        <v>8.1719939117199392</v>
      </c>
    </row>
    <row r="121" spans="1:57" x14ac:dyDescent="0.25">
      <c r="A121" t="s">
        <v>186</v>
      </c>
      <c r="B121" s="1" t="s">
        <v>45</v>
      </c>
      <c r="C121" s="2" t="s">
        <v>45</v>
      </c>
      <c r="D121" s="3">
        <v>1171</v>
      </c>
      <c r="E121" s="3">
        <v>1447</v>
      </c>
      <c r="F121" s="3">
        <v>1675</v>
      </c>
      <c r="G121" s="3">
        <v>1772</v>
      </c>
      <c r="H121" s="3">
        <v>1923</v>
      </c>
      <c r="I121" s="3">
        <v>2032</v>
      </c>
      <c r="J121" s="3">
        <v>2017</v>
      </c>
      <c r="K121" s="3">
        <v>2306</v>
      </c>
      <c r="L121" s="3">
        <v>2379</v>
      </c>
      <c r="M121" s="3">
        <v>2050</v>
      </c>
      <c r="N121" s="3">
        <v>2107</v>
      </c>
      <c r="O121" s="3">
        <v>2120</v>
      </c>
      <c r="P121" s="3">
        <v>2017</v>
      </c>
      <c r="Q121" s="3">
        <v>2185</v>
      </c>
      <c r="R121" s="3">
        <v>2254</v>
      </c>
      <c r="S121" s="3">
        <v>2398</v>
      </c>
      <c r="T121" s="3">
        <v>2491</v>
      </c>
      <c r="U121" s="4">
        <v>1</v>
      </c>
      <c r="V121" s="1" t="s">
        <v>45</v>
      </c>
      <c r="W121" s="5">
        <v>328</v>
      </c>
      <c r="X121" s="5">
        <v>327</v>
      </c>
      <c r="Y121" s="5">
        <v>326</v>
      </c>
      <c r="Z121" s="5">
        <v>324</v>
      </c>
      <c r="AA121" s="5">
        <v>323</v>
      </c>
      <c r="AB121" s="5">
        <v>322</v>
      </c>
      <c r="AC121" s="5">
        <v>320</v>
      </c>
      <c r="AD121" s="5">
        <v>318</v>
      </c>
      <c r="AE121" s="5">
        <v>316</v>
      </c>
      <c r="AF121" s="5">
        <v>313</v>
      </c>
      <c r="AG121" s="5">
        <v>310</v>
      </c>
      <c r="AH121" s="5">
        <v>307</v>
      </c>
      <c r="AI121" s="5">
        <v>308</v>
      </c>
      <c r="AJ121" s="5">
        <v>305</v>
      </c>
      <c r="AK121" s="5">
        <v>302</v>
      </c>
      <c r="AL121" s="5">
        <v>300</v>
      </c>
      <c r="AM121" s="5">
        <v>298</v>
      </c>
      <c r="AN121" s="1" t="s">
        <v>45</v>
      </c>
      <c r="AO121">
        <v>3.5701219512195124</v>
      </c>
      <c r="AP121">
        <v>4.425076452599388</v>
      </c>
      <c r="AQ121">
        <v>5.1380368098159508</v>
      </c>
      <c r="AR121">
        <v>5.4691358024691361</v>
      </c>
      <c r="AS121">
        <v>5.9535603715170282</v>
      </c>
      <c r="AT121">
        <v>6.3105590062111805</v>
      </c>
      <c r="AU121">
        <v>6.3031249999999996</v>
      </c>
      <c r="AV121">
        <v>7.2515723270440251</v>
      </c>
      <c r="AW121">
        <v>7.5284810126582276</v>
      </c>
      <c r="AX121">
        <v>6.5495207667731625</v>
      </c>
      <c r="AY121">
        <v>6.7967741935483872</v>
      </c>
      <c r="AZ121">
        <v>6.905537459283388</v>
      </c>
      <c r="BA121">
        <v>6.5487012987012987</v>
      </c>
      <c r="BB121">
        <v>7.1639344262295079</v>
      </c>
      <c r="BC121">
        <v>7.4635761589403975</v>
      </c>
      <c r="BD121">
        <v>7.9933333333333332</v>
      </c>
      <c r="BE121">
        <v>8.3590604026845643</v>
      </c>
    </row>
    <row r="122" spans="1:57" x14ac:dyDescent="0.25">
      <c r="A122" t="s">
        <v>186</v>
      </c>
      <c r="B122" s="1" t="s">
        <v>46</v>
      </c>
      <c r="C122" s="2" t="s">
        <v>46</v>
      </c>
      <c r="D122" s="3">
        <v>622</v>
      </c>
      <c r="E122" s="3">
        <v>745</v>
      </c>
      <c r="F122" s="3">
        <v>863</v>
      </c>
      <c r="G122" s="3">
        <v>904</v>
      </c>
      <c r="H122" s="3">
        <v>962</v>
      </c>
      <c r="I122" s="3">
        <v>997</v>
      </c>
      <c r="J122" s="3">
        <v>979</v>
      </c>
      <c r="K122" s="3">
        <v>984</v>
      </c>
      <c r="L122" s="3">
        <v>1039</v>
      </c>
      <c r="M122" s="3">
        <v>890</v>
      </c>
      <c r="N122" s="3">
        <v>901</v>
      </c>
      <c r="O122" s="3">
        <v>917</v>
      </c>
      <c r="P122" s="3">
        <v>888</v>
      </c>
      <c r="Q122" s="3">
        <v>883</v>
      </c>
      <c r="R122" s="3">
        <v>924</v>
      </c>
      <c r="S122" s="3">
        <v>944</v>
      </c>
      <c r="T122" s="3">
        <v>972</v>
      </c>
      <c r="U122" s="4">
        <v>1</v>
      </c>
      <c r="V122" s="1" t="s">
        <v>46</v>
      </c>
      <c r="W122" s="5">
        <v>222</v>
      </c>
      <c r="X122" s="5">
        <v>221</v>
      </c>
      <c r="Y122" s="5">
        <v>220</v>
      </c>
      <c r="Z122" s="5">
        <v>219</v>
      </c>
      <c r="AA122" s="5">
        <v>217</v>
      </c>
      <c r="AB122" s="5">
        <v>216</v>
      </c>
      <c r="AC122" s="5">
        <v>214</v>
      </c>
      <c r="AD122" s="5">
        <v>212</v>
      </c>
      <c r="AE122" s="5">
        <v>209</v>
      </c>
      <c r="AF122" s="5">
        <v>206</v>
      </c>
      <c r="AG122" s="5">
        <v>203</v>
      </c>
      <c r="AH122" s="5">
        <v>200</v>
      </c>
      <c r="AI122" s="5">
        <v>202</v>
      </c>
      <c r="AJ122" s="5">
        <v>200</v>
      </c>
      <c r="AK122" s="5">
        <v>197</v>
      </c>
      <c r="AL122" s="5">
        <v>195</v>
      </c>
      <c r="AM122" s="5">
        <v>193</v>
      </c>
      <c r="AN122" s="1" t="s">
        <v>46</v>
      </c>
      <c r="AO122">
        <v>2.8018018018018016</v>
      </c>
      <c r="AP122">
        <v>3.3710407239819005</v>
      </c>
      <c r="AQ122">
        <v>3.9227272727272728</v>
      </c>
      <c r="AR122">
        <v>4.127853881278539</v>
      </c>
      <c r="AS122">
        <v>4.4331797235023043</v>
      </c>
      <c r="AT122">
        <v>4.6157407407407405</v>
      </c>
      <c r="AU122">
        <v>4.5747663551401869</v>
      </c>
      <c r="AV122">
        <v>4.6415094339622645</v>
      </c>
      <c r="AW122">
        <v>4.9712918660287082</v>
      </c>
      <c r="AX122">
        <v>4.3203883495145634</v>
      </c>
      <c r="AY122">
        <v>4.4384236453201966</v>
      </c>
      <c r="AZ122">
        <v>4.585</v>
      </c>
      <c r="BA122">
        <v>4.3960396039603964</v>
      </c>
      <c r="BB122">
        <v>4.415</v>
      </c>
      <c r="BC122">
        <v>4.6903553299492389</v>
      </c>
      <c r="BD122">
        <v>4.8410256410256407</v>
      </c>
      <c r="BE122">
        <v>5.0362694300518136</v>
      </c>
    </row>
    <row r="123" spans="1:57" x14ac:dyDescent="0.25">
      <c r="A123" t="s">
        <v>186</v>
      </c>
      <c r="B123" s="1" t="s">
        <v>48</v>
      </c>
      <c r="C123" s="2" t="s">
        <v>48</v>
      </c>
      <c r="D123" s="3">
        <v>2048</v>
      </c>
      <c r="E123" s="3">
        <v>2474</v>
      </c>
      <c r="F123" s="3">
        <v>2921</v>
      </c>
      <c r="G123" s="3">
        <v>3163</v>
      </c>
      <c r="H123" s="3">
        <v>3480</v>
      </c>
      <c r="I123" s="3">
        <v>3719</v>
      </c>
      <c r="J123" s="3">
        <v>3637</v>
      </c>
      <c r="K123" s="3">
        <v>3934</v>
      </c>
      <c r="L123" s="3">
        <v>4149</v>
      </c>
      <c r="M123" s="3">
        <v>3756</v>
      </c>
      <c r="N123" s="3">
        <v>3967</v>
      </c>
      <c r="O123" s="3">
        <v>4143</v>
      </c>
      <c r="P123" s="3">
        <v>4086</v>
      </c>
      <c r="Q123" s="3">
        <v>3995</v>
      </c>
      <c r="R123" s="3">
        <v>4223</v>
      </c>
      <c r="S123" s="3">
        <v>4327</v>
      </c>
      <c r="T123" s="3">
        <v>4329</v>
      </c>
      <c r="U123" s="4">
        <v>1</v>
      </c>
      <c r="V123" s="1" t="s">
        <v>48</v>
      </c>
      <c r="W123" s="5">
        <v>553</v>
      </c>
      <c r="X123" s="5">
        <v>553</v>
      </c>
      <c r="Y123" s="5">
        <v>552</v>
      </c>
      <c r="Z123" s="5">
        <v>551</v>
      </c>
      <c r="AA123" s="5">
        <v>550</v>
      </c>
      <c r="AB123" s="5">
        <v>548</v>
      </c>
      <c r="AC123" s="5">
        <v>546</v>
      </c>
      <c r="AD123" s="5">
        <v>545</v>
      </c>
      <c r="AE123" s="5">
        <v>543</v>
      </c>
      <c r="AF123" s="5">
        <v>542</v>
      </c>
      <c r="AG123" s="5">
        <v>540</v>
      </c>
      <c r="AH123" s="5">
        <v>539</v>
      </c>
      <c r="AI123" s="5">
        <v>542</v>
      </c>
      <c r="AJ123" s="5">
        <v>540</v>
      </c>
      <c r="AK123" s="5">
        <v>538</v>
      </c>
      <c r="AL123" s="5">
        <v>536</v>
      </c>
      <c r="AM123" s="5">
        <v>534</v>
      </c>
      <c r="AN123" s="1" t="s">
        <v>48</v>
      </c>
      <c r="AO123">
        <v>3.7034358047016274</v>
      </c>
      <c r="AP123">
        <v>4.47377938517179</v>
      </c>
      <c r="AQ123">
        <v>5.291666666666667</v>
      </c>
      <c r="AR123">
        <v>5.740471869328494</v>
      </c>
      <c r="AS123">
        <v>6.3272727272727272</v>
      </c>
      <c r="AT123">
        <v>6.7864963503649633</v>
      </c>
      <c r="AU123">
        <v>6.6611721611721615</v>
      </c>
      <c r="AV123">
        <v>7.2183486238532106</v>
      </c>
      <c r="AW123">
        <v>7.6408839779005522</v>
      </c>
      <c r="AX123">
        <v>6.9298892988929888</v>
      </c>
      <c r="AY123">
        <v>7.3462962962962965</v>
      </c>
      <c r="AZ123">
        <v>7.6864564007421148</v>
      </c>
      <c r="BA123">
        <v>7.5387453874538748</v>
      </c>
      <c r="BB123">
        <v>7.3981481481481479</v>
      </c>
      <c r="BC123">
        <v>7.8494423791821557</v>
      </c>
      <c r="BD123">
        <v>8.0727611940298516</v>
      </c>
      <c r="BE123">
        <v>8.1067415730337071</v>
      </c>
    </row>
    <row r="124" spans="1:57" x14ac:dyDescent="0.25">
      <c r="A124" t="s">
        <v>186</v>
      </c>
      <c r="B124" s="1" t="s">
        <v>49</v>
      </c>
      <c r="C124" s="2" t="s">
        <v>49</v>
      </c>
      <c r="D124" s="3">
        <v>1410</v>
      </c>
      <c r="E124" s="3">
        <v>1715</v>
      </c>
      <c r="F124" s="3">
        <v>1980</v>
      </c>
      <c r="G124" s="3">
        <v>2025</v>
      </c>
      <c r="H124" s="3">
        <v>2189</v>
      </c>
      <c r="I124" s="3">
        <v>2283</v>
      </c>
      <c r="J124" s="3">
        <v>2403</v>
      </c>
      <c r="K124" s="3">
        <v>2601</v>
      </c>
      <c r="L124" s="3">
        <v>2761</v>
      </c>
      <c r="M124" s="3">
        <v>2496</v>
      </c>
      <c r="N124" s="3">
        <v>2353</v>
      </c>
      <c r="O124" s="3">
        <v>2548</v>
      </c>
      <c r="P124" s="3">
        <v>2494</v>
      </c>
      <c r="Q124" s="3">
        <v>2596</v>
      </c>
      <c r="R124" s="3">
        <v>2643</v>
      </c>
      <c r="S124" s="3">
        <v>2707</v>
      </c>
      <c r="T124" s="3">
        <v>2835</v>
      </c>
      <c r="U124" s="4">
        <v>1</v>
      </c>
      <c r="V124" s="1" t="s">
        <v>49</v>
      </c>
      <c r="W124" s="5">
        <v>421</v>
      </c>
      <c r="X124" s="5">
        <v>420</v>
      </c>
      <c r="Y124" s="5">
        <v>417</v>
      </c>
      <c r="Z124" s="5">
        <v>415</v>
      </c>
      <c r="AA124" s="5">
        <v>412</v>
      </c>
      <c r="AB124" s="5">
        <v>409</v>
      </c>
      <c r="AC124" s="5">
        <v>405</v>
      </c>
      <c r="AD124" s="5">
        <v>401</v>
      </c>
      <c r="AE124" s="5">
        <v>397</v>
      </c>
      <c r="AF124" s="5">
        <v>393</v>
      </c>
      <c r="AG124" s="5">
        <v>389</v>
      </c>
      <c r="AH124" s="5">
        <v>385</v>
      </c>
      <c r="AI124" s="5">
        <v>388</v>
      </c>
      <c r="AJ124" s="5">
        <v>385</v>
      </c>
      <c r="AK124" s="5">
        <v>382</v>
      </c>
      <c r="AL124" s="5">
        <v>378</v>
      </c>
      <c r="AM124" s="5">
        <v>375</v>
      </c>
      <c r="AN124" s="1" t="s">
        <v>49</v>
      </c>
      <c r="AO124">
        <v>3.3491686460807601</v>
      </c>
      <c r="AP124">
        <v>4.083333333333333</v>
      </c>
      <c r="AQ124">
        <v>4.7482014388489207</v>
      </c>
      <c r="AR124">
        <v>4.8795180722891569</v>
      </c>
      <c r="AS124">
        <v>5.3131067961165046</v>
      </c>
      <c r="AT124">
        <v>5.581907090464548</v>
      </c>
      <c r="AU124">
        <v>5.9333333333333336</v>
      </c>
      <c r="AV124">
        <v>6.4862842892768082</v>
      </c>
      <c r="AW124">
        <v>6.9546599496221662</v>
      </c>
      <c r="AX124">
        <v>6.3511450381679388</v>
      </c>
      <c r="AY124">
        <v>6.0488431876606681</v>
      </c>
      <c r="AZ124">
        <v>6.6181818181818182</v>
      </c>
      <c r="BA124">
        <v>6.427835051546392</v>
      </c>
      <c r="BB124">
        <v>6.7428571428571429</v>
      </c>
      <c r="BC124">
        <v>6.9188481675392675</v>
      </c>
      <c r="BD124">
        <v>7.1613756613756614</v>
      </c>
      <c r="BE124">
        <v>7.56</v>
      </c>
    </row>
    <row r="125" spans="1:57" x14ac:dyDescent="0.25">
      <c r="A125" t="s">
        <v>186</v>
      </c>
      <c r="B125" s="1" t="s">
        <v>50</v>
      </c>
      <c r="C125" s="2" t="s">
        <v>50</v>
      </c>
      <c r="D125" s="3">
        <v>1720</v>
      </c>
      <c r="E125" s="3">
        <v>2073</v>
      </c>
      <c r="F125" s="3">
        <v>2355</v>
      </c>
      <c r="G125" s="3">
        <v>2543</v>
      </c>
      <c r="H125" s="3">
        <v>2746</v>
      </c>
      <c r="I125" s="3">
        <v>2919</v>
      </c>
      <c r="J125" s="3">
        <v>2833</v>
      </c>
      <c r="K125" s="3">
        <v>3121</v>
      </c>
      <c r="L125" s="3">
        <v>3265</v>
      </c>
      <c r="M125" s="3">
        <v>2869</v>
      </c>
      <c r="N125" s="3">
        <v>2997</v>
      </c>
      <c r="O125" s="3">
        <v>3041</v>
      </c>
      <c r="P125" s="3">
        <v>3108</v>
      </c>
      <c r="Q125" s="3">
        <v>3098</v>
      </c>
      <c r="R125" s="3">
        <v>3368</v>
      </c>
      <c r="S125" s="3">
        <v>3510</v>
      </c>
      <c r="T125" s="3">
        <v>3690</v>
      </c>
      <c r="U125" s="4">
        <v>1</v>
      </c>
      <c r="V125" s="1" t="s">
        <v>50</v>
      </c>
      <c r="W125" s="5">
        <v>590</v>
      </c>
      <c r="X125" s="5">
        <v>589</v>
      </c>
      <c r="Y125" s="5">
        <v>587</v>
      </c>
      <c r="Z125" s="5">
        <v>585</v>
      </c>
      <c r="AA125" s="5">
        <v>583</v>
      </c>
      <c r="AB125" s="5">
        <v>580</v>
      </c>
      <c r="AC125" s="5">
        <v>577</v>
      </c>
      <c r="AD125" s="5">
        <v>574</v>
      </c>
      <c r="AE125" s="5">
        <v>568</v>
      </c>
      <c r="AF125" s="5">
        <v>563</v>
      </c>
      <c r="AG125" s="5">
        <v>558</v>
      </c>
      <c r="AH125" s="5">
        <v>554</v>
      </c>
      <c r="AI125" s="5">
        <v>564</v>
      </c>
      <c r="AJ125" s="5">
        <v>563</v>
      </c>
      <c r="AK125" s="5">
        <v>562</v>
      </c>
      <c r="AL125" s="5">
        <v>563</v>
      </c>
      <c r="AM125" s="5">
        <v>563</v>
      </c>
      <c r="AN125" s="1" t="s">
        <v>50</v>
      </c>
      <c r="AO125">
        <v>2.9152542372881354</v>
      </c>
      <c r="AP125">
        <v>3.5195246179966042</v>
      </c>
      <c r="AQ125">
        <v>4.0119250425894375</v>
      </c>
      <c r="AR125">
        <v>4.3470085470085467</v>
      </c>
      <c r="AS125">
        <v>4.7101200686106344</v>
      </c>
      <c r="AT125">
        <v>5.0327586206896555</v>
      </c>
      <c r="AU125">
        <v>4.9098786828422876</v>
      </c>
      <c r="AV125">
        <v>5.4372822299651569</v>
      </c>
      <c r="AW125">
        <v>5.748239436619718</v>
      </c>
      <c r="AX125">
        <v>5.0959147424511544</v>
      </c>
      <c r="AY125">
        <v>5.370967741935484</v>
      </c>
      <c r="AZ125">
        <v>5.4891696750902526</v>
      </c>
      <c r="BA125">
        <v>5.5106382978723403</v>
      </c>
      <c r="BB125">
        <v>5.5026642984014211</v>
      </c>
      <c r="BC125">
        <v>5.9928825622775799</v>
      </c>
      <c r="BD125">
        <v>6.2344582593250442</v>
      </c>
      <c r="BE125">
        <v>6.5541740674955591</v>
      </c>
    </row>
    <row r="126" spans="1:57" x14ac:dyDescent="0.25">
      <c r="A126" t="s">
        <v>186</v>
      </c>
      <c r="B126" s="1" t="s">
        <v>52</v>
      </c>
      <c r="C126" s="2" t="s">
        <v>52</v>
      </c>
      <c r="D126" s="3">
        <v>1967</v>
      </c>
      <c r="E126" s="3">
        <v>2298</v>
      </c>
      <c r="F126" s="3">
        <v>2711</v>
      </c>
      <c r="G126" s="3">
        <v>2769</v>
      </c>
      <c r="H126" s="3">
        <v>3112</v>
      </c>
      <c r="I126" s="3">
        <v>3301</v>
      </c>
      <c r="J126" s="3">
        <v>3291</v>
      </c>
      <c r="K126" s="3">
        <v>3553</v>
      </c>
      <c r="L126" s="3">
        <v>3856</v>
      </c>
      <c r="M126" s="3">
        <v>3290</v>
      </c>
      <c r="N126" s="3">
        <v>3361</v>
      </c>
      <c r="O126" s="3">
        <v>3637</v>
      </c>
      <c r="P126" s="3">
        <v>3663</v>
      </c>
      <c r="Q126" s="3">
        <v>3903</v>
      </c>
      <c r="R126" s="3">
        <v>4134</v>
      </c>
      <c r="S126" s="3">
        <v>4420</v>
      </c>
      <c r="T126" s="3">
        <v>4496</v>
      </c>
      <c r="U126" s="4">
        <v>1</v>
      </c>
      <c r="V126" s="1" t="s">
        <v>52</v>
      </c>
      <c r="W126" s="5">
        <v>548</v>
      </c>
      <c r="X126" s="5">
        <v>547</v>
      </c>
      <c r="Y126" s="5">
        <v>545</v>
      </c>
      <c r="Z126" s="5">
        <v>543</v>
      </c>
      <c r="AA126" s="5">
        <v>541</v>
      </c>
      <c r="AB126" s="5">
        <v>539</v>
      </c>
      <c r="AC126" s="5">
        <v>537</v>
      </c>
      <c r="AD126" s="5">
        <v>535</v>
      </c>
      <c r="AE126" s="5">
        <v>532</v>
      </c>
      <c r="AF126" s="5">
        <v>529</v>
      </c>
      <c r="AG126" s="5">
        <v>527</v>
      </c>
      <c r="AH126" s="5">
        <v>524</v>
      </c>
      <c r="AI126" s="5">
        <v>521</v>
      </c>
      <c r="AJ126" s="5">
        <v>518</v>
      </c>
      <c r="AK126" s="5">
        <v>515</v>
      </c>
      <c r="AL126" s="5">
        <v>512</v>
      </c>
      <c r="AM126" s="5">
        <v>510</v>
      </c>
      <c r="AN126" s="1" t="s">
        <v>52</v>
      </c>
      <c r="AO126">
        <v>3.5894160583941606</v>
      </c>
      <c r="AP126">
        <v>4.2010968921389393</v>
      </c>
      <c r="AQ126">
        <v>4.9743119266055045</v>
      </c>
      <c r="AR126">
        <v>5.0994475138121551</v>
      </c>
      <c r="AS126">
        <v>5.7523105360443623</v>
      </c>
      <c r="AT126">
        <v>6.1243042671614099</v>
      </c>
      <c r="AU126">
        <v>6.1284916201117321</v>
      </c>
      <c r="AV126">
        <v>6.6411214953271029</v>
      </c>
      <c r="AW126">
        <v>7.2481203007518795</v>
      </c>
      <c r="AX126">
        <v>6.2192816635160684</v>
      </c>
      <c r="AY126">
        <v>6.3776091081593931</v>
      </c>
      <c r="AZ126">
        <v>6.9408396946564883</v>
      </c>
      <c r="BA126">
        <v>7.0307101727447217</v>
      </c>
      <c r="BB126">
        <v>7.5347490347490345</v>
      </c>
      <c r="BC126">
        <v>8.0271844660194169</v>
      </c>
      <c r="BD126">
        <v>8.6328125</v>
      </c>
      <c r="BE126">
        <v>8.8156862745098046</v>
      </c>
    </row>
    <row r="127" spans="1:57" x14ac:dyDescent="0.25">
      <c r="A127" t="s">
        <v>188</v>
      </c>
      <c r="B127" s="1" t="s">
        <v>56</v>
      </c>
      <c r="C127" s="2" t="s">
        <v>56</v>
      </c>
      <c r="D127" s="3">
        <v>4429</v>
      </c>
      <c r="E127" s="3">
        <v>5078</v>
      </c>
      <c r="F127" s="3">
        <v>5038</v>
      </c>
      <c r="G127" s="3">
        <v>4710</v>
      </c>
      <c r="H127" s="3">
        <v>4901</v>
      </c>
      <c r="I127" s="3">
        <v>5738</v>
      </c>
      <c r="J127" s="3">
        <v>6386</v>
      </c>
      <c r="K127" s="3">
        <v>7309</v>
      </c>
      <c r="L127" s="3">
        <v>8658</v>
      </c>
      <c r="M127" s="3">
        <v>7468</v>
      </c>
      <c r="N127" s="3">
        <v>8611</v>
      </c>
      <c r="O127" s="3">
        <v>8768</v>
      </c>
      <c r="P127" s="3">
        <v>8926</v>
      </c>
      <c r="Q127" s="3">
        <v>9060</v>
      </c>
      <c r="R127" s="3">
        <v>9436</v>
      </c>
      <c r="S127" s="3">
        <v>9815</v>
      </c>
      <c r="T127" s="6" t="s">
        <v>57</v>
      </c>
      <c r="U127" s="4">
        <v>1</v>
      </c>
      <c r="V127" s="1" t="s">
        <v>56</v>
      </c>
      <c r="W127" s="5">
        <v>802</v>
      </c>
      <c r="X127" s="5">
        <v>795</v>
      </c>
      <c r="Y127" s="5">
        <v>789</v>
      </c>
      <c r="Z127" s="5">
        <v>782</v>
      </c>
      <c r="AA127" s="5">
        <v>776</v>
      </c>
      <c r="AB127" s="5">
        <v>771</v>
      </c>
      <c r="AC127" s="5">
        <v>764</v>
      </c>
      <c r="AD127" s="5">
        <v>757</v>
      </c>
      <c r="AE127" s="5">
        <v>750</v>
      </c>
      <c r="AF127" s="5">
        <v>732</v>
      </c>
      <c r="AG127" s="5">
        <v>733</v>
      </c>
      <c r="AH127" s="5">
        <v>728</v>
      </c>
      <c r="AI127" s="5">
        <v>722</v>
      </c>
      <c r="AJ127" s="5">
        <v>715</v>
      </c>
      <c r="AK127" s="5">
        <v>709</v>
      </c>
      <c r="AL127" s="5">
        <v>703</v>
      </c>
      <c r="AM127" s="1" t="s">
        <v>57</v>
      </c>
      <c r="AN127" s="1" t="s">
        <v>56</v>
      </c>
      <c r="AO127">
        <v>5.5224438902743138</v>
      </c>
      <c r="AP127">
        <v>6.3874213836477987</v>
      </c>
      <c r="AQ127">
        <v>6.3852978453738913</v>
      </c>
      <c r="AR127">
        <v>6.0230179028132991</v>
      </c>
      <c r="AS127">
        <v>6.3157216494845363</v>
      </c>
      <c r="AT127">
        <v>7.442282749675746</v>
      </c>
      <c r="AU127">
        <v>8.3586387434554972</v>
      </c>
      <c r="AV127">
        <v>9.6552179656538968</v>
      </c>
      <c r="AW127">
        <v>11.544</v>
      </c>
      <c r="AX127">
        <v>10.202185792349727</v>
      </c>
      <c r="AY127">
        <v>11.747612551159618</v>
      </c>
      <c r="AZ127">
        <v>12.043956043956044</v>
      </c>
      <c r="BA127">
        <v>12.362880886426593</v>
      </c>
      <c r="BB127">
        <v>12.671328671328672</v>
      </c>
      <c r="BC127">
        <v>13.308885754583921</v>
      </c>
      <c r="BD127">
        <v>13.961593172119487</v>
      </c>
      <c r="BE127" t="e">
        <v>#VALUE!</v>
      </c>
    </row>
    <row r="128" spans="1:57" x14ac:dyDescent="0.25">
      <c r="A128" t="s">
        <v>188</v>
      </c>
      <c r="B128" s="1" t="s">
        <v>58</v>
      </c>
      <c r="C128" s="2" t="s">
        <v>58</v>
      </c>
      <c r="D128" s="3">
        <v>1430</v>
      </c>
      <c r="E128" s="3">
        <v>1685</v>
      </c>
      <c r="F128" s="3">
        <v>1698</v>
      </c>
      <c r="G128" s="3">
        <v>1592</v>
      </c>
      <c r="H128" s="3">
        <v>1677</v>
      </c>
      <c r="I128" s="3">
        <v>2051</v>
      </c>
      <c r="J128" s="3">
        <v>2330</v>
      </c>
      <c r="K128" s="3">
        <v>2693</v>
      </c>
      <c r="L128" s="3">
        <v>3124</v>
      </c>
      <c r="M128" s="3">
        <v>2631</v>
      </c>
      <c r="N128" s="3">
        <v>2988</v>
      </c>
      <c r="O128" s="3">
        <v>3106</v>
      </c>
      <c r="P128" s="3">
        <v>3212</v>
      </c>
      <c r="Q128" s="3">
        <v>3251</v>
      </c>
      <c r="R128" s="3">
        <v>3445</v>
      </c>
      <c r="S128" s="3">
        <v>3695</v>
      </c>
      <c r="T128" s="6" t="s">
        <v>57</v>
      </c>
      <c r="U128" s="4">
        <v>1</v>
      </c>
      <c r="V128" s="1" t="s">
        <v>58</v>
      </c>
      <c r="W128" s="5">
        <v>374</v>
      </c>
      <c r="X128" s="5">
        <v>373</v>
      </c>
      <c r="Y128" s="5">
        <v>373</v>
      </c>
      <c r="Z128" s="5">
        <v>373</v>
      </c>
      <c r="AA128" s="5">
        <v>374</v>
      </c>
      <c r="AB128" s="5">
        <v>374</v>
      </c>
      <c r="AC128" s="5">
        <v>375</v>
      </c>
      <c r="AD128" s="5">
        <v>376</v>
      </c>
      <c r="AE128" s="5">
        <v>377</v>
      </c>
      <c r="AF128" s="5">
        <v>378</v>
      </c>
      <c r="AG128" s="5">
        <v>383</v>
      </c>
      <c r="AH128" s="5">
        <v>384</v>
      </c>
      <c r="AI128" s="5">
        <v>385</v>
      </c>
      <c r="AJ128" s="5">
        <v>385</v>
      </c>
      <c r="AK128" s="5">
        <v>385</v>
      </c>
      <c r="AL128" s="5">
        <v>386</v>
      </c>
      <c r="AM128" s="1" t="s">
        <v>57</v>
      </c>
      <c r="AN128" s="1" t="s">
        <v>58</v>
      </c>
      <c r="AO128">
        <v>3.8235294117647061</v>
      </c>
      <c r="AP128">
        <v>4.5174262734584447</v>
      </c>
      <c r="AQ128">
        <v>4.552278820375335</v>
      </c>
      <c r="AR128">
        <v>4.2680965147453085</v>
      </c>
      <c r="AS128">
        <v>4.4839572192513373</v>
      </c>
      <c r="AT128">
        <v>5.4839572192513373</v>
      </c>
      <c r="AU128">
        <v>6.2133333333333329</v>
      </c>
      <c r="AV128">
        <v>7.1622340425531918</v>
      </c>
      <c r="AW128">
        <v>8.2864721485411135</v>
      </c>
      <c r="AX128">
        <v>6.9603174603174605</v>
      </c>
      <c r="AY128">
        <v>7.8015665796344651</v>
      </c>
      <c r="AZ128">
        <v>8.0885416666666661</v>
      </c>
      <c r="BA128">
        <v>8.3428571428571434</v>
      </c>
      <c r="BB128">
        <v>8.4441558441558442</v>
      </c>
      <c r="BC128">
        <v>8.9480519480519476</v>
      </c>
      <c r="BD128">
        <v>9.5725388601036272</v>
      </c>
      <c r="BE128" t="e">
        <v>#VALUE!</v>
      </c>
    </row>
    <row r="129" spans="1:57" x14ac:dyDescent="0.25">
      <c r="A129" t="s">
        <v>188</v>
      </c>
      <c r="B129" s="1" t="s">
        <v>59</v>
      </c>
      <c r="C129" s="2" t="s">
        <v>59</v>
      </c>
      <c r="D129" s="3">
        <v>2514</v>
      </c>
      <c r="E129" s="3">
        <v>2936</v>
      </c>
      <c r="F129" s="3">
        <v>2880</v>
      </c>
      <c r="G129" s="3">
        <v>2699</v>
      </c>
      <c r="H129" s="3">
        <v>2924</v>
      </c>
      <c r="I129" s="3">
        <v>3565</v>
      </c>
      <c r="J129" s="3">
        <v>3873</v>
      </c>
      <c r="K129" s="3">
        <v>4323</v>
      </c>
      <c r="L129" s="3">
        <v>5100</v>
      </c>
      <c r="M129" s="3">
        <v>4590</v>
      </c>
      <c r="N129" s="3">
        <v>5310</v>
      </c>
      <c r="O129" s="3">
        <v>5679</v>
      </c>
      <c r="P129" s="3">
        <v>5892</v>
      </c>
      <c r="Q129" s="3">
        <v>5864</v>
      </c>
      <c r="R129" s="3">
        <v>6053</v>
      </c>
      <c r="S129" s="3">
        <v>6325</v>
      </c>
      <c r="T129" s="6" t="s">
        <v>57</v>
      </c>
      <c r="U129" s="4">
        <v>1</v>
      </c>
      <c r="V129" s="1" t="s">
        <v>59</v>
      </c>
      <c r="W129" s="5">
        <v>607</v>
      </c>
      <c r="X129" s="5">
        <v>607</v>
      </c>
      <c r="Y129" s="5">
        <v>605</v>
      </c>
      <c r="Z129" s="5">
        <v>605</v>
      </c>
      <c r="AA129" s="5">
        <v>604</v>
      </c>
      <c r="AB129" s="5">
        <v>602</v>
      </c>
      <c r="AC129" s="5">
        <v>601</v>
      </c>
      <c r="AD129" s="5">
        <v>599</v>
      </c>
      <c r="AE129" s="5">
        <v>598</v>
      </c>
      <c r="AF129" s="5">
        <v>596</v>
      </c>
      <c r="AG129" s="5">
        <v>600</v>
      </c>
      <c r="AH129" s="5">
        <v>598</v>
      </c>
      <c r="AI129" s="5">
        <v>597</v>
      </c>
      <c r="AJ129" s="5">
        <v>595</v>
      </c>
      <c r="AK129" s="5">
        <v>594</v>
      </c>
      <c r="AL129" s="5">
        <v>592</v>
      </c>
      <c r="AM129" s="1" t="s">
        <v>57</v>
      </c>
      <c r="AN129" s="1" t="s">
        <v>59</v>
      </c>
      <c r="AO129">
        <v>4.1416803953871497</v>
      </c>
      <c r="AP129">
        <v>4.8369028006589785</v>
      </c>
      <c r="AQ129">
        <v>4.7603305785123968</v>
      </c>
      <c r="AR129">
        <v>4.4611570247933887</v>
      </c>
      <c r="AS129">
        <v>4.8410596026490067</v>
      </c>
      <c r="AT129">
        <v>5.9219269102990033</v>
      </c>
      <c r="AU129">
        <v>6.4442595673876868</v>
      </c>
      <c r="AV129">
        <v>7.2170283806343907</v>
      </c>
      <c r="AW129">
        <v>8.5284280936454842</v>
      </c>
      <c r="AX129">
        <v>7.701342281879195</v>
      </c>
      <c r="AY129">
        <v>8.85</v>
      </c>
      <c r="AZ129">
        <v>9.4966555183946486</v>
      </c>
      <c r="BA129">
        <v>9.8693467336683423</v>
      </c>
      <c r="BB129">
        <v>9.8554621848739501</v>
      </c>
      <c r="BC129">
        <v>10.19023569023569</v>
      </c>
      <c r="BD129">
        <v>10.684121621621621</v>
      </c>
      <c r="BE129" t="e">
        <v>#VALUE!</v>
      </c>
    </row>
    <row r="130" spans="1:57" x14ac:dyDescent="0.25">
      <c r="A130" t="s">
        <v>188</v>
      </c>
      <c r="B130" s="1" t="s">
        <v>60</v>
      </c>
      <c r="C130" s="2" t="s">
        <v>60</v>
      </c>
      <c r="D130" s="3">
        <v>1645</v>
      </c>
      <c r="E130" s="3">
        <v>1863</v>
      </c>
      <c r="F130" s="3">
        <v>1888</v>
      </c>
      <c r="G130" s="3">
        <v>1708</v>
      </c>
      <c r="H130" s="3">
        <v>1828</v>
      </c>
      <c r="I130" s="3">
        <v>2190</v>
      </c>
      <c r="J130" s="3">
        <v>2466</v>
      </c>
      <c r="K130" s="3">
        <v>2808</v>
      </c>
      <c r="L130" s="3">
        <v>3197</v>
      </c>
      <c r="M130" s="3">
        <v>2485</v>
      </c>
      <c r="N130" s="3">
        <v>2792</v>
      </c>
      <c r="O130" s="3">
        <v>2993</v>
      </c>
      <c r="P130" s="3">
        <v>3095</v>
      </c>
      <c r="Q130" s="3">
        <v>3137</v>
      </c>
      <c r="R130" s="3">
        <v>3277</v>
      </c>
      <c r="S130" s="3">
        <v>3398</v>
      </c>
      <c r="T130" s="6" t="s">
        <v>57</v>
      </c>
      <c r="U130" s="4">
        <v>1</v>
      </c>
      <c r="V130" s="1" t="s">
        <v>60</v>
      </c>
      <c r="W130" s="5">
        <v>463</v>
      </c>
      <c r="X130" s="5">
        <v>463</v>
      </c>
      <c r="Y130" s="5">
        <v>461</v>
      </c>
      <c r="Z130" s="5">
        <v>460</v>
      </c>
      <c r="AA130" s="5">
        <v>459</v>
      </c>
      <c r="AB130" s="5">
        <v>457</v>
      </c>
      <c r="AC130" s="5">
        <v>456</v>
      </c>
      <c r="AD130" s="5">
        <v>455</v>
      </c>
      <c r="AE130" s="5">
        <v>454</v>
      </c>
      <c r="AF130" s="5">
        <v>454</v>
      </c>
      <c r="AG130" s="5">
        <v>457</v>
      </c>
      <c r="AH130" s="5">
        <v>456</v>
      </c>
      <c r="AI130" s="5">
        <v>454</v>
      </c>
      <c r="AJ130" s="5">
        <v>453</v>
      </c>
      <c r="AK130" s="5">
        <v>452</v>
      </c>
      <c r="AL130" s="5">
        <v>451</v>
      </c>
      <c r="AM130" s="1" t="s">
        <v>57</v>
      </c>
      <c r="AN130" s="1" t="s">
        <v>60</v>
      </c>
      <c r="AO130">
        <v>3.5529157667386611</v>
      </c>
      <c r="AP130">
        <v>4.0237580993520519</v>
      </c>
      <c r="AQ130">
        <v>4.0954446854663775</v>
      </c>
      <c r="AR130">
        <v>3.7130434782608694</v>
      </c>
      <c r="AS130">
        <v>3.9825708061002181</v>
      </c>
      <c r="AT130">
        <v>4.7921225382932162</v>
      </c>
      <c r="AU130">
        <v>5.4078947368421053</v>
      </c>
      <c r="AV130">
        <v>6.1714285714285717</v>
      </c>
      <c r="AW130">
        <v>7.0418502202643172</v>
      </c>
      <c r="AX130">
        <v>5.4735682819383262</v>
      </c>
      <c r="AY130">
        <v>6.1094091903719914</v>
      </c>
      <c r="AZ130">
        <v>6.5635964912280702</v>
      </c>
      <c r="BA130">
        <v>6.8171806167400879</v>
      </c>
      <c r="BB130">
        <v>6.924944812362031</v>
      </c>
      <c r="BC130">
        <v>7.25</v>
      </c>
      <c r="BD130">
        <v>7.5343680709534366</v>
      </c>
      <c r="BE130" t="e">
        <v>#VALUE!</v>
      </c>
    </row>
    <row r="131" spans="1:57" x14ac:dyDescent="0.25">
      <c r="A131" t="s">
        <v>188</v>
      </c>
      <c r="B131" s="1" t="s">
        <v>61</v>
      </c>
      <c r="C131" s="2" t="s">
        <v>61</v>
      </c>
      <c r="D131" s="3">
        <v>1339</v>
      </c>
      <c r="E131" s="3">
        <v>1463</v>
      </c>
      <c r="F131" s="3">
        <v>1574</v>
      </c>
      <c r="G131" s="3">
        <v>1431</v>
      </c>
      <c r="H131" s="3">
        <v>1536</v>
      </c>
      <c r="I131" s="3">
        <v>1825</v>
      </c>
      <c r="J131" s="3">
        <v>2016</v>
      </c>
      <c r="K131" s="3">
        <v>2326</v>
      </c>
      <c r="L131" s="3">
        <v>2678</v>
      </c>
      <c r="M131" s="3">
        <v>2194</v>
      </c>
      <c r="N131" s="3">
        <v>2468</v>
      </c>
      <c r="O131" s="3">
        <v>2635</v>
      </c>
      <c r="P131" s="3">
        <v>2697</v>
      </c>
      <c r="Q131" s="3">
        <v>2773</v>
      </c>
      <c r="R131" s="3">
        <v>2880</v>
      </c>
      <c r="S131" s="3">
        <v>2903</v>
      </c>
      <c r="T131" s="6" t="s">
        <v>57</v>
      </c>
      <c r="U131" s="4">
        <v>1</v>
      </c>
      <c r="V131" s="1" t="s">
        <v>61</v>
      </c>
      <c r="W131" s="5">
        <v>386</v>
      </c>
      <c r="X131" s="5">
        <v>385</v>
      </c>
      <c r="Y131" s="5">
        <v>383</v>
      </c>
      <c r="Z131" s="5">
        <v>382</v>
      </c>
      <c r="AA131" s="5">
        <v>380</v>
      </c>
      <c r="AB131" s="5">
        <v>378</v>
      </c>
      <c r="AC131" s="5">
        <v>376</v>
      </c>
      <c r="AD131" s="5">
        <v>374</v>
      </c>
      <c r="AE131" s="5">
        <v>373</v>
      </c>
      <c r="AF131" s="5">
        <v>372</v>
      </c>
      <c r="AG131" s="5">
        <v>374</v>
      </c>
      <c r="AH131" s="5">
        <v>372</v>
      </c>
      <c r="AI131" s="5">
        <v>371</v>
      </c>
      <c r="AJ131" s="5">
        <v>369</v>
      </c>
      <c r="AK131" s="5">
        <v>368</v>
      </c>
      <c r="AL131" s="5">
        <v>367</v>
      </c>
      <c r="AM131" s="1" t="s">
        <v>57</v>
      </c>
      <c r="AN131" s="1" t="s">
        <v>61</v>
      </c>
      <c r="AO131">
        <v>3.4689119170984455</v>
      </c>
      <c r="AP131">
        <v>3.8</v>
      </c>
      <c r="AQ131">
        <v>4.1096605744125325</v>
      </c>
      <c r="AR131">
        <v>3.7460732984293195</v>
      </c>
      <c r="AS131">
        <v>4.0421052631578949</v>
      </c>
      <c r="AT131">
        <v>4.8280423280423284</v>
      </c>
      <c r="AU131">
        <v>5.3617021276595747</v>
      </c>
      <c r="AV131">
        <v>6.2192513368983962</v>
      </c>
      <c r="AW131">
        <v>7.1796246648793565</v>
      </c>
      <c r="AX131">
        <v>5.897849462365591</v>
      </c>
      <c r="AY131">
        <v>6.5989304812834222</v>
      </c>
      <c r="AZ131">
        <v>7.083333333333333</v>
      </c>
      <c r="BA131">
        <v>7.2695417789757411</v>
      </c>
      <c r="BB131">
        <v>7.5149051490514909</v>
      </c>
      <c r="BC131">
        <v>7.8260869565217392</v>
      </c>
      <c r="BD131">
        <v>7.9100817438692097</v>
      </c>
      <c r="BE131" t="e">
        <v>#VALUE!</v>
      </c>
    </row>
    <row r="132" spans="1:57" x14ac:dyDescent="0.25">
      <c r="A132" t="s">
        <v>188</v>
      </c>
      <c r="B132" s="1" t="s">
        <v>63</v>
      </c>
      <c r="C132" s="2" t="s">
        <v>63</v>
      </c>
      <c r="D132" s="3">
        <v>22855</v>
      </c>
      <c r="E132" s="3">
        <v>25708</v>
      </c>
      <c r="F132" s="3">
        <v>25927</v>
      </c>
      <c r="G132" s="3">
        <v>23755</v>
      </c>
      <c r="H132" s="3">
        <v>25064</v>
      </c>
      <c r="I132" s="3">
        <v>30887</v>
      </c>
      <c r="J132" s="3">
        <v>34903</v>
      </c>
      <c r="K132" s="3">
        <v>40503</v>
      </c>
      <c r="L132" s="3">
        <v>46074</v>
      </c>
      <c r="M132" s="3">
        <v>40677</v>
      </c>
      <c r="N132" s="3">
        <v>46992</v>
      </c>
      <c r="O132" s="3">
        <v>48567</v>
      </c>
      <c r="P132" s="3">
        <v>50418</v>
      </c>
      <c r="Q132" s="3">
        <v>51998</v>
      </c>
      <c r="R132" s="3">
        <v>54112</v>
      </c>
      <c r="S132" s="3">
        <v>55837</v>
      </c>
      <c r="T132" s="6" t="s">
        <v>57</v>
      </c>
      <c r="U132" s="4">
        <v>1</v>
      </c>
      <c r="V132" s="1" t="s">
        <v>63</v>
      </c>
      <c r="W132" s="5">
        <v>1692</v>
      </c>
      <c r="X132" s="5">
        <v>1689</v>
      </c>
      <c r="Y132" s="5">
        <v>1689</v>
      </c>
      <c r="Z132" s="5">
        <v>1688</v>
      </c>
      <c r="AA132" s="5">
        <v>1691</v>
      </c>
      <c r="AB132" s="5">
        <v>1695</v>
      </c>
      <c r="AC132" s="5">
        <v>1700</v>
      </c>
      <c r="AD132" s="5">
        <v>1705</v>
      </c>
      <c r="AE132" s="5">
        <v>1708</v>
      </c>
      <c r="AF132" s="5">
        <v>1676</v>
      </c>
      <c r="AG132" s="5">
        <v>1697</v>
      </c>
      <c r="AH132" s="5">
        <v>1703</v>
      </c>
      <c r="AI132" s="5">
        <v>1711</v>
      </c>
      <c r="AJ132" s="5">
        <v>1718</v>
      </c>
      <c r="AK132" s="5">
        <v>1729</v>
      </c>
      <c r="AL132" s="5">
        <v>1740</v>
      </c>
      <c r="AM132" s="1" t="s">
        <v>57</v>
      </c>
      <c r="AN132" s="1" t="s">
        <v>63</v>
      </c>
      <c r="AO132">
        <v>13.507683215130024</v>
      </c>
      <c r="AP132">
        <v>15.220840734162227</v>
      </c>
      <c r="AQ132">
        <v>15.350503256364712</v>
      </c>
      <c r="AR132">
        <v>14.072867298578199</v>
      </c>
      <c r="AS132">
        <v>14.82199881726789</v>
      </c>
      <c r="AT132">
        <v>18.222418879056047</v>
      </c>
      <c r="AU132">
        <v>20.531176470588235</v>
      </c>
      <c r="AV132">
        <v>23.755425219941348</v>
      </c>
      <c r="AW132">
        <v>26.975409836065573</v>
      </c>
      <c r="AX132">
        <v>24.270286396181383</v>
      </c>
      <c r="AY132">
        <v>27.691219799646436</v>
      </c>
      <c r="AZ132">
        <v>28.518496770405168</v>
      </c>
      <c r="BA132">
        <v>29.466978375219171</v>
      </c>
      <c r="BB132">
        <v>30.266589057043074</v>
      </c>
      <c r="BC132">
        <v>31.296703296703296</v>
      </c>
      <c r="BD132">
        <v>32.090229885057468</v>
      </c>
      <c r="BE132" t="e">
        <v>#VALUE!</v>
      </c>
    </row>
    <row r="133" spans="1:57" x14ac:dyDescent="0.25">
      <c r="A133" t="s">
        <v>188</v>
      </c>
      <c r="B133" s="1" t="s">
        <v>64</v>
      </c>
      <c r="C133" s="2" t="s">
        <v>64</v>
      </c>
      <c r="D133" s="3">
        <v>2280</v>
      </c>
      <c r="E133" s="3">
        <v>2781</v>
      </c>
      <c r="F133" s="3">
        <v>2552</v>
      </c>
      <c r="G133" s="3">
        <v>2327</v>
      </c>
      <c r="H133" s="3">
        <v>2434</v>
      </c>
      <c r="I133" s="3">
        <v>2984</v>
      </c>
      <c r="J133" s="3">
        <v>3327</v>
      </c>
      <c r="K133" s="3">
        <v>3687</v>
      </c>
      <c r="L133" s="3">
        <v>4285</v>
      </c>
      <c r="M133" s="3">
        <v>3804</v>
      </c>
      <c r="N133" s="3">
        <v>4342</v>
      </c>
      <c r="O133" s="3">
        <v>4536</v>
      </c>
      <c r="P133" s="3">
        <v>4562</v>
      </c>
      <c r="Q133" s="3">
        <v>4643</v>
      </c>
      <c r="R133" s="3">
        <v>4872</v>
      </c>
      <c r="S133" s="3">
        <v>5097</v>
      </c>
      <c r="T133" s="6" t="s">
        <v>57</v>
      </c>
      <c r="U133" s="4">
        <v>1</v>
      </c>
      <c r="V133" s="1" t="s">
        <v>64</v>
      </c>
      <c r="W133" s="5">
        <v>631</v>
      </c>
      <c r="X133" s="5">
        <v>631</v>
      </c>
      <c r="Y133" s="5">
        <v>631</v>
      </c>
      <c r="Z133" s="5">
        <v>629</v>
      </c>
      <c r="AA133" s="5">
        <v>627</v>
      </c>
      <c r="AB133" s="5">
        <v>626</v>
      </c>
      <c r="AC133" s="5">
        <v>624</v>
      </c>
      <c r="AD133" s="5">
        <v>623</v>
      </c>
      <c r="AE133" s="5">
        <v>622</v>
      </c>
      <c r="AF133" s="5">
        <v>623</v>
      </c>
      <c r="AG133" s="5">
        <v>627</v>
      </c>
      <c r="AH133" s="5">
        <v>625</v>
      </c>
      <c r="AI133" s="5">
        <v>624</v>
      </c>
      <c r="AJ133" s="5">
        <v>622</v>
      </c>
      <c r="AK133" s="5">
        <v>620</v>
      </c>
      <c r="AL133" s="5">
        <v>618</v>
      </c>
      <c r="AM133" s="1" t="s">
        <v>57</v>
      </c>
      <c r="AN133" s="1" t="s">
        <v>64</v>
      </c>
      <c r="AO133">
        <v>3.6133122028526148</v>
      </c>
      <c r="AP133">
        <v>4.4072900158478605</v>
      </c>
      <c r="AQ133">
        <v>4.044374009508716</v>
      </c>
      <c r="AR133">
        <v>3.6995230524642291</v>
      </c>
      <c r="AS133">
        <v>3.8819776714513559</v>
      </c>
      <c r="AT133">
        <v>4.7667731629392973</v>
      </c>
      <c r="AU133">
        <v>5.3317307692307692</v>
      </c>
      <c r="AV133">
        <v>5.9181380417335472</v>
      </c>
      <c r="AW133">
        <v>6.889067524115756</v>
      </c>
      <c r="AX133">
        <v>6.1059390048154096</v>
      </c>
      <c r="AY133">
        <v>6.9250398724082931</v>
      </c>
      <c r="AZ133">
        <v>7.2576000000000001</v>
      </c>
      <c r="BA133">
        <v>7.3108974358974361</v>
      </c>
      <c r="BB133">
        <v>7.464630225080386</v>
      </c>
      <c r="BC133">
        <v>7.8580645161290326</v>
      </c>
      <c r="BD133">
        <v>8.2475728155339798</v>
      </c>
      <c r="BE133" t="e">
        <v>#VALUE!</v>
      </c>
    </row>
    <row r="134" spans="1:57" x14ac:dyDescent="0.25">
      <c r="A134" t="s">
        <v>188</v>
      </c>
      <c r="B134" s="1" t="s">
        <v>65</v>
      </c>
      <c r="C134" s="2" t="s">
        <v>65</v>
      </c>
      <c r="D134" s="3">
        <v>2864</v>
      </c>
      <c r="E134" s="3">
        <v>3527</v>
      </c>
      <c r="F134" s="3">
        <v>3213</v>
      </c>
      <c r="G134" s="3">
        <v>2930</v>
      </c>
      <c r="H134" s="3">
        <v>3166</v>
      </c>
      <c r="I134" s="3">
        <v>3948</v>
      </c>
      <c r="J134" s="3">
        <v>4352</v>
      </c>
      <c r="K134" s="3">
        <v>4835</v>
      </c>
      <c r="L134" s="3">
        <v>5925</v>
      </c>
      <c r="M134" s="3">
        <v>5202</v>
      </c>
      <c r="N134" s="3">
        <v>6175</v>
      </c>
      <c r="O134" s="3">
        <v>6623</v>
      </c>
      <c r="P134" s="3">
        <v>6914</v>
      </c>
      <c r="Q134" s="3">
        <v>7025</v>
      </c>
      <c r="R134" s="3">
        <v>7375</v>
      </c>
      <c r="S134" s="3">
        <v>7706</v>
      </c>
      <c r="T134" s="6" t="s">
        <v>57</v>
      </c>
      <c r="U134" s="4">
        <v>1</v>
      </c>
      <c r="V134" s="1" t="s">
        <v>65</v>
      </c>
      <c r="W134" s="5">
        <v>711</v>
      </c>
      <c r="X134" s="5">
        <v>716</v>
      </c>
      <c r="Y134" s="5">
        <v>719</v>
      </c>
      <c r="Z134" s="5">
        <v>723</v>
      </c>
      <c r="AA134" s="5">
        <v>728</v>
      </c>
      <c r="AB134" s="5">
        <v>732</v>
      </c>
      <c r="AC134" s="5">
        <v>738</v>
      </c>
      <c r="AD134" s="5">
        <v>745</v>
      </c>
      <c r="AE134" s="5">
        <v>752</v>
      </c>
      <c r="AF134" s="5">
        <v>760</v>
      </c>
      <c r="AG134" s="5">
        <v>775</v>
      </c>
      <c r="AH134" s="5">
        <v>783</v>
      </c>
      <c r="AI134" s="5">
        <v>790</v>
      </c>
      <c r="AJ134" s="5">
        <v>796</v>
      </c>
      <c r="AK134" s="5">
        <v>802</v>
      </c>
      <c r="AL134" s="5">
        <v>808</v>
      </c>
      <c r="AM134" s="1" t="s">
        <v>57</v>
      </c>
      <c r="AN134" s="1" t="s">
        <v>65</v>
      </c>
      <c r="AO134">
        <v>4.0281293952180031</v>
      </c>
      <c r="AP134">
        <v>4.9259776536312847</v>
      </c>
      <c r="AQ134">
        <v>4.4687065368567458</v>
      </c>
      <c r="AR134">
        <v>4.0525587828492391</v>
      </c>
      <c r="AS134">
        <v>4.3489010989010985</v>
      </c>
      <c r="AT134">
        <v>5.3934426229508201</v>
      </c>
      <c r="AU134">
        <v>5.897018970189702</v>
      </c>
      <c r="AV134">
        <v>6.4899328859060406</v>
      </c>
      <c r="AW134">
        <v>7.8789893617021276</v>
      </c>
      <c r="AX134">
        <v>6.844736842105263</v>
      </c>
      <c r="AY134">
        <v>7.967741935483871</v>
      </c>
      <c r="AZ134">
        <v>8.4584929757343552</v>
      </c>
      <c r="BA134">
        <v>8.7518987341772156</v>
      </c>
      <c r="BB134">
        <v>8.825376884422111</v>
      </c>
      <c r="BC134">
        <v>9.1957605985037407</v>
      </c>
      <c r="BD134">
        <v>9.5371287128712865</v>
      </c>
      <c r="BE134" t="e">
        <v>#VALUE!</v>
      </c>
    </row>
    <row r="135" spans="1:57" x14ac:dyDescent="0.25">
      <c r="A135" t="s">
        <v>188</v>
      </c>
      <c r="B135" s="1" t="s">
        <v>66</v>
      </c>
      <c r="C135" s="2" t="s">
        <v>66</v>
      </c>
      <c r="D135" s="3">
        <v>4156</v>
      </c>
      <c r="E135" s="3">
        <v>4958</v>
      </c>
      <c r="F135" s="3">
        <v>4843</v>
      </c>
      <c r="G135" s="3">
        <v>4367</v>
      </c>
      <c r="H135" s="3">
        <v>4545</v>
      </c>
      <c r="I135" s="3">
        <v>5432</v>
      </c>
      <c r="J135" s="3">
        <v>6224</v>
      </c>
      <c r="K135" s="3">
        <v>7036</v>
      </c>
      <c r="L135" s="3">
        <v>8263</v>
      </c>
      <c r="M135" s="3">
        <v>7504</v>
      </c>
      <c r="N135" s="3">
        <v>8840</v>
      </c>
      <c r="O135" s="3">
        <v>9583</v>
      </c>
      <c r="P135" s="3">
        <v>9913</v>
      </c>
      <c r="Q135" s="3">
        <v>10170</v>
      </c>
      <c r="R135" s="3">
        <v>10766</v>
      </c>
      <c r="S135" s="3">
        <v>11576</v>
      </c>
      <c r="T135" s="6" t="s">
        <v>57</v>
      </c>
      <c r="U135" s="4">
        <v>1</v>
      </c>
      <c r="V135" s="1" t="s">
        <v>66</v>
      </c>
      <c r="W135" s="5">
        <v>689</v>
      </c>
      <c r="X135" s="5">
        <v>695</v>
      </c>
      <c r="Y135" s="5">
        <v>699</v>
      </c>
      <c r="Z135" s="5">
        <v>705</v>
      </c>
      <c r="AA135" s="5">
        <v>711</v>
      </c>
      <c r="AB135" s="5">
        <v>718</v>
      </c>
      <c r="AC135" s="5">
        <v>725</v>
      </c>
      <c r="AD135" s="5">
        <v>732</v>
      </c>
      <c r="AE135" s="5">
        <v>740</v>
      </c>
      <c r="AF135" s="5">
        <v>750</v>
      </c>
      <c r="AG135" s="5">
        <v>765</v>
      </c>
      <c r="AH135" s="5">
        <v>773</v>
      </c>
      <c r="AI135" s="5">
        <v>780</v>
      </c>
      <c r="AJ135" s="5">
        <v>787</v>
      </c>
      <c r="AK135" s="5">
        <v>793</v>
      </c>
      <c r="AL135" s="5">
        <v>799</v>
      </c>
      <c r="AM135" s="1" t="s">
        <v>57</v>
      </c>
      <c r="AN135" s="1" t="s">
        <v>66</v>
      </c>
      <c r="AO135">
        <v>6.031930333817126</v>
      </c>
      <c r="AP135">
        <v>7.133812949640288</v>
      </c>
      <c r="AQ135">
        <v>6.9284692417739624</v>
      </c>
      <c r="AR135">
        <v>6.1943262411347515</v>
      </c>
      <c r="AS135">
        <v>6.3924050632911396</v>
      </c>
      <c r="AT135">
        <v>7.5654596100278555</v>
      </c>
      <c r="AU135">
        <v>8.584827586206897</v>
      </c>
      <c r="AV135">
        <v>9.6120218579234979</v>
      </c>
      <c r="AW135">
        <v>11.166216216216217</v>
      </c>
      <c r="AX135">
        <v>10.005333333333333</v>
      </c>
      <c r="AY135">
        <v>11.555555555555555</v>
      </c>
      <c r="AZ135">
        <v>12.397153945666236</v>
      </c>
      <c r="BA135">
        <v>12.708974358974359</v>
      </c>
      <c r="BB135">
        <v>12.92249047013977</v>
      </c>
      <c r="BC135">
        <v>13.576292559899118</v>
      </c>
      <c r="BD135">
        <v>14.48811013767209</v>
      </c>
      <c r="BE135" t="e">
        <v>#VALUE!</v>
      </c>
    </row>
    <row r="136" spans="1:57" x14ac:dyDescent="0.25">
      <c r="A136" t="s">
        <v>188</v>
      </c>
      <c r="B136" s="1" t="s">
        <v>67</v>
      </c>
      <c r="C136" s="2" t="s">
        <v>67</v>
      </c>
      <c r="D136" s="3">
        <v>1327</v>
      </c>
      <c r="E136" s="3">
        <v>1528</v>
      </c>
      <c r="F136" s="3">
        <v>1385</v>
      </c>
      <c r="G136" s="3">
        <v>1278</v>
      </c>
      <c r="H136" s="3">
        <v>1333</v>
      </c>
      <c r="I136" s="3">
        <v>1694</v>
      </c>
      <c r="J136" s="3">
        <v>1890</v>
      </c>
      <c r="K136" s="3">
        <v>2139</v>
      </c>
      <c r="L136" s="3">
        <v>2611</v>
      </c>
      <c r="M136" s="3">
        <v>2251</v>
      </c>
      <c r="N136" s="3">
        <v>2564</v>
      </c>
      <c r="O136" s="3">
        <v>2649</v>
      </c>
      <c r="P136" s="3">
        <v>2596</v>
      </c>
      <c r="Q136" s="3">
        <v>2743</v>
      </c>
      <c r="R136" s="3">
        <v>2826</v>
      </c>
      <c r="S136" s="3">
        <v>2889</v>
      </c>
      <c r="T136" s="6" t="s">
        <v>57</v>
      </c>
      <c r="U136" s="4">
        <v>1</v>
      </c>
      <c r="V136" s="1" t="s">
        <v>67</v>
      </c>
      <c r="W136" s="5">
        <v>347</v>
      </c>
      <c r="X136" s="5">
        <v>347</v>
      </c>
      <c r="Y136" s="5">
        <v>346</v>
      </c>
      <c r="Z136" s="5">
        <v>345</v>
      </c>
      <c r="AA136" s="5">
        <v>345</v>
      </c>
      <c r="AB136" s="5">
        <v>344</v>
      </c>
      <c r="AC136" s="5">
        <v>343</v>
      </c>
      <c r="AD136" s="5">
        <v>342</v>
      </c>
      <c r="AE136" s="5">
        <v>342</v>
      </c>
      <c r="AF136" s="5">
        <v>346</v>
      </c>
      <c r="AG136" s="5">
        <v>348</v>
      </c>
      <c r="AH136" s="5">
        <v>347</v>
      </c>
      <c r="AI136" s="5">
        <v>347</v>
      </c>
      <c r="AJ136" s="5">
        <v>346</v>
      </c>
      <c r="AK136" s="5">
        <v>345</v>
      </c>
      <c r="AL136" s="5">
        <v>344</v>
      </c>
      <c r="AM136" s="1" t="s">
        <v>57</v>
      </c>
      <c r="AN136" s="1" t="s">
        <v>67</v>
      </c>
      <c r="AO136">
        <v>3.8242074927953889</v>
      </c>
      <c r="AP136">
        <v>4.4034582132564841</v>
      </c>
      <c r="AQ136">
        <v>4.002890173410405</v>
      </c>
      <c r="AR136">
        <v>3.7043478260869565</v>
      </c>
      <c r="AS136">
        <v>3.8637681159420292</v>
      </c>
      <c r="AT136">
        <v>4.9244186046511631</v>
      </c>
      <c r="AU136">
        <v>5.5102040816326534</v>
      </c>
      <c r="AV136">
        <v>6.2543859649122808</v>
      </c>
      <c r="AW136">
        <v>7.6345029239766085</v>
      </c>
      <c r="AX136">
        <v>6.5057803468208091</v>
      </c>
      <c r="AY136">
        <v>7.3678160919540234</v>
      </c>
      <c r="AZ136">
        <v>7.6340057636887604</v>
      </c>
      <c r="BA136">
        <v>7.4812680115273773</v>
      </c>
      <c r="BB136">
        <v>7.9277456647398843</v>
      </c>
      <c r="BC136">
        <v>8.1913043478260867</v>
      </c>
      <c r="BD136">
        <v>8.3982558139534884</v>
      </c>
      <c r="BE136" t="e">
        <v>#VALUE!</v>
      </c>
    </row>
    <row r="137" spans="1:57" x14ac:dyDescent="0.25">
      <c r="A137" t="s">
        <v>188</v>
      </c>
      <c r="B137" s="1" t="s">
        <v>68</v>
      </c>
      <c r="C137" s="2" t="s">
        <v>68</v>
      </c>
      <c r="D137" s="3">
        <v>1976</v>
      </c>
      <c r="E137" s="3">
        <v>2022</v>
      </c>
      <c r="F137" s="3">
        <v>1928</v>
      </c>
      <c r="G137" s="3">
        <v>1921</v>
      </c>
      <c r="H137" s="3">
        <v>2674</v>
      </c>
      <c r="I137" s="3">
        <v>2975</v>
      </c>
      <c r="J137" s="3">
        <v>3203</v>
      </c>
      <c r="K137" s="3">
        <v>3650</v>
      </c>
      <c r="L137" s="3">
        <v>4186</v>
      </c>
      <c r="M137" s="3">
        <v>3714</v>
      </c>
      <c r="N137" s="3">
        <v>4670</v>
      </c>
      <c r="O137" s="3">
        <v>5215</v>
      </c>
      <c r="P137" s="3">
        <v>5391</v>
      </c>
      <c r="Q137" s="3">
        <v>5036</v>
      </c>
      <c r="R137" s="3">
        <v>5288</v>
      </c>
      <c r="S137" s="3">
        <v>6038</v>
      </c>
      <c r="T137" s="6" t="s">
        <v>57</v>
      </c>
      <c r="U137" s="4">
        <v>1</v>
      </c>
      <c r="V137" s="1" t="s">
        <v>68</v>
      </c>
      <c r="W137" s="5">
        <v>336</v>
      </c>
      <c r="X137" s="5">
        <v>336</v>
      </c>
      <c r="Y137" s="5">
        <v>336</v>
      </c>
      <c r="Z137" s="5">
        <v>335</v>
      </c>
      <c r="AA137" s="5">
        <v>335</v>
      </c>
      <c r="AB137" s="5">
        <v>335</v>
      </c>
      <c r="AC137" s="5">
        <v>335</v>
      </c>
      <c r="AD137" s="5">
        <v>334</v>
      </c>
      <c r="AE137" s="5">
        <v>334</v>
      </c>
      <c r="AF137" s="5">
        <v>334</v>
      </c>
      <c r="AG137" s="5">
        <v>336</v>
      </c>
      <c r="AH137" s="5">
        <v>336</v>
      </c>
      <c r="AI137" s="5">
        <v>335</v>
      </c>
      <c r="AJ137" s="5">
        <v>334</v>
      </c>
      <c r="AK137" s="5">
        <v>333</v>
      </c>
      <c r="AL137" s="5">
        <v>332</v>
      </c>
      <c r="AM137" s="1" t="s">
        <v>57</v>
      </c>
      <c r="AN137" s="1" t="s">
        <v>68</v>
      </c>
      <c r="AO137">
        <v>5.8809523809523814</v>
      </c>
      <c r="AP137">
        <v>6.0178571428571432</v>
      </c>
      <c r="AQ137">
        <v>5.7380952380952381</v>
      </c>
      <c r="AR137">
        <v>5.7343283582089555</v>
      </c>
      <c r="AS137">
        <v>7.982089552238806</v>
      </c>
      <c r="AT137">
        <v>8.8805970149253728</v>
      </c>
      <c r="AU137">
        <v>9.5611940298507463</v>
      </c>
      <c r="AV137">
        <v>10.928143712574851</v>
      </c>
      <c r="AW137">
        <v>12.532934131736527</v>
      </c>
      <c r="AX137">
        <v>11.119760479041917</v>
      </c>
      <c r="AY137">
        <v>13.898809523809524</v>
      </c>
      <c r="AZ137">
        <v>15.520833333333334</v>
      </c>
      <c r="BA137">
        <v>16.092537313432835</v>
      </c>
      <c r="BB137">
        <v>15.077844311377245</v>
      </c>
      <c r="BC137">
        <v>15.87987987987988</v>
      </c>
      <c r="BD137">
        <v>18.186746987951807</v>
      </c>
      <c r="BE137" t="e">
        <v>#VALUE!</v>
      </c>
    </row>
    <row r="138" spans="1:57" x14ac:dyDescent="0.25">
      <c r="A138" t="s">
        <v>188</v>
      </c>
      <c r="B138" s="1" t="s">
        <v>69</v>
      </c>
      <c r="C138" s="2" t="s">
        <v>69</v>
      </c>
      <c r="D138" s="3">
        <v>1351</v>
      </c>
      <c r="E138" s="3">
        <v>1657</v>
      </c>
      <c r="F138" s="3">
        <v>1486</v>
      </c>
      <c r="G138" s="3">
        <v>1338</v>
      </c>
      <c r="H138" s="3">
        <v>1431</v>
      </c>
      <c r="I138" s="3">
        <v>1776</v>
      </c>
      <c r="J138" s="3">
        <v>1994</v>
      </c>
      <c r="K138" s="3">
        <v>2280</v>
      </c>
      <c r="L138" s="3">
        <v>2643</v>
      </c>
      <c r="M138" s="3">
        <v>2337</v>
      </c>
      <c r="N138" s="3">
        <v>2639</v>
      </c>
      <c r="O138" s="3">
        <v>2840</v>
      </c>
      <c r="P138" s="3">
        <v>2880</v>
      </c>
      <c r="Q138" s="3">
        <v>3032</v>
      </c>
      <c r="R138" s="3">
        <v>3223</v>
      </c>
      <c r="S138" s="3">
        <v>3347</v>
      </c>
      <c r="T138" s="6" t="s">
        <v>57</v>
      </c>
      <c r="U138" s="4">
        <v>1</v>
      </c>
      <c r="V138" s="1" t="s">
        <v>69</v>
      </c>
      <c r="W138" s="5">
        <v>386</v>
      </c>
      <c r="X138" s="5">
        <v>386</v>
      </c>
      <c r="Y138" s="5">
        <v>386</v>
      </c>
      <c r="Z138" s="5">
        <v>386</v>
      </c>
      <c r="AA138" s="5">
        <v>385</v>
      </c>
      <c r="AB138" s="5">
        <v>385</v>
      </c>
      <c r="AC138" s="5">
        <v>384</v>
      </c>
      <c r="AD138" s="5">
        <v>384</v>
      </c>
      <c r="AE138" s="5">
        <v>384</v>
      </c>
      <c r="AF138" s="5">
        <v>389</v>
      </c>
      <c r="AG138" s="5">
        <v>392</v>
      </c>
      <c r="AH138" s="5">
        <v>392</v>
      </c>
      <c r="AI138" s="5">
        <v>391</v>
      </c>
      <c r="AJ138" s="5">
        <v>390</v>
      </c>
      <c r="AK138" s="5">
        <v>389</v>
      </c>
      <c r="AL138" s="5">
        <v>389</v>
      </c>
      <c r="AM138" s="1" t="s">
        <v>57</v>
      </c>
      <c r="AN138" s="1" t="s">
        <v>69</v>
      </c>
      <c r="AO138">
        <v>3.5</v>
      </c>
      <c r="AP138">
        <v>4.2927461139896375</v>
      </c>
      <c r="AQ138">
        <v>3.849740932642487</v>
      </c>
      <c r="AR138">
        <v>3.4663212435233159</v>
      </c>
      <c r="AS138">
        <v>3.7168831168831167</v>
      </c>
      <c r="AT138">
        <v>4.6129870129870127</v>
      </c>
      <c r="AU138">
        <v>5.192708333333333</v>
      </c>
      <c r="AV138">
        <v>5.9375</v>
      </c>
      <c r="AW138">
        <v>6.8828125</v>
      </c>
      <c r="AX138">
        <v>6.007712082262211</v>
      </c>
      <c r="AY138">
        <v>6.7321428571428568</v>
      </c>
      <c r="AZ138">
        <v>7.2448979591836737</v>
      </c>
      <c r="BA138">
        <v>7.3657289002557542</v>
      </c>
      <c r="BB138">
        <v>7.7743589743589743</v>
      </c>
      <c r="BC138">
        <v>8.2853470437017993</v>
      </c>
      <c r="BD138">
        <v>8.6041131105398456</v>
      </c>
      <c r="BE138" t="e">
        <v>#VALUE!</v>
      </c>
    </row>
    <row r="139" spans="1:57" x14ac:dyDescent="0.25">
      <c r="A139" t="s">
        <v>188</v>
      </c>
      <c r="B139" s="1" t="s">
        <v>70</v>
      </c>
      <c r="C139" s="2" t="s">
        <v>70</v>
      </c>
      <c r="D139" s="3">
        <v>1240</v>
      </c>
      <c r="E139" s="3">
        <v>1479</v>
      </c>
      <c r="F139" s="3">
        <v>1330</v>
      </c>
      <c r="G139" s="3">
        <v>1205</v>
      </c>
      <c r="H139" s="3">
        <v>1304</v>
      </c>
      <c r="I139" s="3">
        <v>1627</v>
      </c>
      <c r="J139" s="3">
        <v>1765</v>
      </c>
      <c r="K139" s="3">
        <v>2014</v>
      </c>
      <c r="L139" s="3">
        <v>2338</v>
      </c>
      <c r="M139" s="3">
        <v>1967</v>
      </c>
      <c r="N139" s="3">
        <v>2358</v>
      </c>
      <c r="O139" s="3">
        <v>2563</v>
      </c>
      <c r="P139" s="3">
        <v>2609</v>
      </c>
      <c r="Q139" s="3">
        <v>2645</v>
      </c>
      <c r="R139" s="3">
        <v>2754</v>
      </c>
      <c r="S139" s="3">
        <v>2838</v>
      </c>
      <c r="T139" s="6" t="s">
        <v>57</v>
      </c>
      <c r="U139" s="4">
        <v>1</v>
      </c>
      <c r="V139" s="1" t="s">
        <v>70</v>
      </c>
      <c r="W139" s="5">
        <v>319</v>
      </c>
      <c r="X139" s="5">
        <v>319</v>
      </c>
      <c r="Y139" s="5">
        <v>319</v>
      </c>
      <c r="Z139" s="5">
        <v>318</v>
      </c>
      <c r="AA139" s="5">
        <v>317</v>
      </c>
      <c r="AB139" s="5">
        <v>316</v>
      </c>
      <c r="AC139" s="5">
        <v>315</v>
      </c>
      <c r="AD139" s="5">
        <v>314</v>
      </c>
      <c r="AE139" s="5">
        <v>314</v>
      </c>
      <c r="AF139" s="5">
        <v>314</v>
      </c>
      <c r="AG139" s="5">
        <v>316</v>
      </c>
      <c r="AH139" s="5">
        <v>316</v>
      </c>
      <c r="AI139" s="5">
        <v>315</v>
      </c>
      <c r="AJ139" s="5">
        <v>314</v>
      </c>
      <c r="AK139" s="5">
        <v>313</v>
      </c>
      <c r="AL139" s="5">
        <v>313</v>
      </c>
      <c r="AM139" s="1" t="s">
        <v>57</v>
      </c>
      <c r="AN139" s="1" t="s">
        <v>70</v>
      </c>
      <c r="AO139">
        <v>3.8871473354231973</v>
      </c>
      <c r="AP139">
        <v>4.6363636363636367</v>
      </c>
      <c r="AQ139">
        <v>4.169278996865204</v>
      </c>
      <c r="AR139">
        <v>3.7893081761006289</v>
      </c>
      <c r="AS139">
        <v>4.1135646687697163</v>
      </c>
      <c r="AT139">
        <v>5.1487341772151902</v>
      </c>
      <c r="AU139">
        <v>5.6031746031746028</v>
      </c>
      <c r="AV139">
        <v>6.4140127388535033</v>
      </c>
      <c r="AW139">
        <v>7.4458598726114653</v>
      </c>
      <c r="AX139">
        <v>6.2643312101910826</v>
      </c>
      <c r="AY139">
        <v>7.462025316455696</v>
      </c>
      <c r="AZ139">
        <v>8.1107594936708853</v>
      </c>
      <c r="BA139">
        <v>8.2825396825396833</v>
      </c>
      <c r="BB139">
        <v>8.4235668789808908</v>
      </c>
      <c r="BC139">
        <v>8.798722044728434</v>
      </c>
      <c r="BD139">
        <v>9.0670926517571893</v>
      </c>
      <c r="BE139" t="e">
        <v>#VALUE!</v>
      </c>
    </row>
    <row r="140" spans="1:57" x14ac:dyDescent="0.25">
      <c r="A140" t="s">
        <v>188</v>
      </c>
      <c r="B140" s="1" t="s">
        <v>73</v>
      </c>
      <c r="C140" s="2" t="s">
        <v>73</v>
      </c>
      <c r="D140" s="3">
        <v>5701</v>
      </c>
      <c r="E140" s="3">
        <v>6120</v>
      </c>
      <c r="F140" s="3">
        <v>6174</v>
      </c>
      <c r="G140" s="3">
        <v>5780</v>
      </c>
      <c r="H140" s="3">
        <v>6343</v>
      </c>
      <c r="I140" s="3">
        <v>7533</v>
      </c>
      <c r="J140" s="3">
        <v>8773</v>
      </c>
      <c r="K140" s="3">
        <v>9996</v>
      </c>
      <c r="L140" s="3">
        <v>11412</v>
      </c>
      <c r="M140" s="3">
        <v>9764</v>
      </c>
      <c r="N140" s="3">
        <v>11093</v>
      </c>
      <c r="O140" s="3">
        <v>11672</v>
      </c>
      <c r="P140" s="3">
        <v>11923</v>
      </c>
      <c r="Q140" s="3">
        <v>12482</v>
      </c>
      <c r="R140" s="3">
        <v>13131</v>
      </c>
      <c r="S140" s="3">
        <v>13902</v>
      </c>
      <c r="T140" s="6" t="s">
        <v>57</v>
      </c>
      <c r="U140" s="4">
        <v>1</v>
      </c>
      <c r="V140" s="1" t="s">
        <v>73</v>
      </c>
      <c r="W140" s="5">
        <v>755</v>
      </c>
      <c r="X140" s="5">
        <v>759</v>
      </c>
      <c r="Y140" s="5">
        <v>759</v>
      </c>
      <c r="Z140" s="5">
        <v>757</v>
      </c>
      <c r="AA140" s="5">
        <v>758</v>
      </c>
      <c r="AB140" s="5">
        <v>758</v>
      </c>
      <c r="AC140" s="5">
        <v>757</v>
      </c>
      <c r="AD140" s="5">
        <v>756</v>
      </c>
      <c r="AE140" s="5">
        <v>756</v>
      </c>
      <c r="AF140" s="5">
        <v>750</v>
      </c>
      <c r="AG140" s="5">
        <v>757</v>
      </c>
      <c r="AH140" s="5">
        <v>758</v>
      </c>
      <c r="AI140" s="5">
        <v>759</v>
      </c>
      <c r="AJ140" s="5">
        <v>759</v>
      </c>
      <c r="AK140" s="5">
        <v>760</v>
      </c>
      <c r="AL140" s="5">
        <v>763</v>
      </c>
      <c r="AM140" s="1" t="s">
        <v>57</v>
      </c>
      <c r="AN140" s="1" t="s">
        <v>73</v>
      </c>
      <c r="AO140">
        <v>7.5509933774834437</v>
      </c>
      <c r="AP140">
        <v>8.0632411067193672</v>
      </c>
      <c r="AQ140">
        <v>8.1343873517786562</v>
      </c>
      <c r="AR140">
        <v>7.6354029062087188</v>
      </c>
      <c r="AS140">
        <v>8.3680738786279676</v>
      </c>
      <c r="AT140">
        <v>9.9379947229551444</v>
      </c>
      <c r="AU140">
        <v>11.589167767503303</v>
      </c>
      <c r="AV140">
        <v>13.222222222222221</v>
      </c>
      <c r="AW140">
        <v>15.095238095238095</v>
      </c>
      <c r="AX140">
        <v>13.018666666666666</v>
      </c>
      <c r="AY140">
        <v>14.653896961690885</v>
      </c>
      <c r="AZ140">
        <v>15.398416886543536</v>
      </c>
      <c r="BA140">
        <v>15.708827404479578</v>
      </c>
      <c r="BB140">
        <v>16.445322793148879</v>
      </c>
      <c r="BC140">
        <v>17.277631578947368</v>
      </c>
      <c r="BD140">
        <v>18.220183486238533</v>
      </c>
      <c r="BE140" t="e">
        <v>#VALUE!</v>
      </c>
    </row>
    <row r="141" spans="1:57" x14ac:dyDescent="0.25">
      <c r="A141" t="s">
        <v>188</v>
      </c>
      <c r="B141" s="1" t="s">
        <v>74</v>
      </c>
      <c r="C141" s="2" t="s">
        <v>74</v>
      </c>
      <c r="D141" s="3">
        <v>1907</v>
      </c>
      <c r="E141" s="3">
        <v>2415</v>
      </c>
      <c r="F141" s="3">
        <v>2374</v>
      </c>
      <c r="G141" s="3">
        <v>2219</v>
      </c>
      <c r="H141" s="3">
        <v>2293</v>
      </c>
      <c r="I141" s="3">
        <v>2806</v>
      </c>
      <c r="J141" s="3">
        <v>3219</v>
      </c>
      <c r="K141" s="3">
        <v>3671</v>
      </c>
      <c r="L141" s="3">
        <v>4617</v>
      </c>
      <c r="M141" s="3">
        <v>3933</v>
      </c>
      <c r="N141" s="3">
        <v>4442</v>
      </c>
      <c r="O141" s="3">
        <v>4866</v>
      </c>
      <c r="P141" s="3">
        <v>5048</v>
      </c>
      <c r="Q141" s="3">
        <v>5199</v>
      </c>
      <c r="R141" s="3">
        <v>5485</v>
      </c>
      <c r="S141" s="3">
        <v>5960</v>
      </c>
      <c r="T141" s="6" t="s">
        <v>57</v>
      </c>
      <c r="U141" s="4">
        <v>1</v>
      </c>
      <c r="V141" s="1" t="s">
        <v>74</v>
      </c>
      <c r="W141" s="5">
        <v>643</v>
      </c>
      <c r="X141" s="5">
        <v>645</v>
      </c>
      <c r="Y141" s="5">
        <v>647</v>
      </c>
      <c r="Z141" s="5">
        <v>651</v>
      </c>
      <c r="AA141" s="5">
        <v>655</v>
      </c>
      <c r="AB141" s="5">
        <v>658</v>
      </c>
      <c r="AC141" s="5">
        <v>662</v>
      </c>
      <c r="AD141" s="5">
        <v>666</v>
      </c>
      <c r="AE141" s="5">
        <v>671</v>
      </c>
      <c r="AF141" s="5">
        <v>677</v>
      </c>
      <c r="AG141" s="5">
        <v>689</v>
      </c>
      <c r="AH141" s="5">
        <v>695</v>
      </c>
      <c r="AI141" s="5">
        <v>701</v>
      </c>
      <c r="AJ141" s="5">
        <v>705</v>
      </c>
      <c r="AK141" s="5">
        <v>710</v>
      </c>
      <c r="AL141" s="5">
        <v>714</v>
      </c>
      <c r="AM141" s="1" t="s">
        <v>57</v>
      </c>
      <c r="AN141" s="1" t="s">
        <v>74</v>
      </c>
      <c r="AO141">
        <v>2.9657853810264387</v>
      </c>
      <c r="AP141">
        <v>3.7441860465116279</v>
      </c>
      <c r="AQ141">
        <v>3.6692426584234932</v>
      </c>
      <c r="AR141">
        <v>3.4086021505376345</v>
      </c>
      <c r="AS141">
        <v>3.500763358778626</v>
      </c>
      <c r="AT141">
        <v>4.264437689969605</v>
      </c>
      <c r="AU141">
        <v>4.8625377643504528</v>
      </c>
      <c r="AV141">
        <v>5.5120120120120122</v>
      </c>
      <c r="AW141">
        <v>6.8807749627421755</v>
      </c>
      <c r="AX141">
        <v>5.8094534711964547</v>
      </c>
      <c r="AY141">
        <v>6.4470246734397678</v>
      </c>
      <c r="AZ141">
        <v>7.0014388489208637</v>
      </c>
      <c r="BA141">
        <v>7.2011412268188302</v>
      </c>
      <c r="BB141">
        <v>7.3744680851063826</v>
      </c>
      <c r="BC141">
        <v>7.725352112676056</v>
      </c>
      <c r="BD141">
        <v>8.3473389355742302</v>
      </c>
      <c r="BE141" t="e">
        <v>#VALUE!</v>
      </c>
    </row>
    <row r="142" spans="1:57" x14ac:dyDescent="0.25">
      <c r="A142" t="s">
        <v>188</v>
      </c>
      <c r="B142" s="1" t="s">
        <v>75</v>
      </c>
      <c r="C142" s="2" t="s">
        <v>75</v>
      </c>
      <c r="D142" s="3">
        <v>1496</v>
      </c>
      <c r="E142" s="3">
        <v>1677</v>
      </c>
      <c r="F142" s="3">
        <v>1694</v>
      </c>
      <c r="G142" s="3">
        <v>1533</v>
      </c>
      <c r="H142" s="3">
        <v>1673</v>
      </c>
      <c r="I142" s="3">
        <v>1973</v>
      </c>
      <c r="J142" s="3">
        <v>2237</v>
      </c>
      <c r="K142" s="3">
        <v>2470</v>
      </c>
      <c r="L142" s="3">
        <v>2930</v>
      </c>
      <c r="M142" s="3">
        <v>2503</v>
      </c>
      <c r="N142" s="3">
        <v>2893</v>
      </c>
      <c r="O142" s="3">
        <v>3207</v>
      </c>
      <c r="P142" s="3">
        <v>3261</v>
      </c>
      <c r="Q142" s="3">
        <v>3157</v>
      </c>
      <c r="R142" s="3">
        <v>3228</v>
      </c>
      <c r="S142" s="3">
        <v>3387</v>
      </c>
      <c r="T142" s="6" t="s">
        <v>57</v>
      </c>
      <c r="U142" s="4">
        <v>1</v>
      </c>
      <c r="V142" s="1" t="s">
        <v>75</v>
      </c>
      <c r="W142" s="5">
        <v>448</v>
      </c>
      <c r="X142" s="5">
        <v>449</v>
      </c>
      <c r="Y142" s="5">
        <v>449</v>
      </c>
      <c r="Z142" s="5">
        <v>458</v>
      </c>
      <c r="AA142" s="5">
        <v>459</v>
      </c>
      <c r="AB142" s="5">
        <v>459</v>
      </c>
      <c r="AC142" s="5">
        <v>459</v>
      </c>
      <c r="AD142" s="5">
        <v>460</v>
      </c>
      <c r="AE142" s="5">
        <v>460</v>
      </c>
      <c r="AF142" s="5">
        <v>458</v>
      </c>
      <c r="AG142" s="5">
        <v>463</v>
      </c>
      <c r="AH142" s="5">
        <v>464</v>
      </c>
      <c r="AI142" s="5">
        <v>464</v>
      </c>
      <c r="AJ142" s="5">
        <v>464</v>
      </c>
      <c r="AK142" s="5">
        <v>464</v>
      </c>
      <c r="AL142" s="5">
        <v>464</v>
      </c>
      <c r="AM142" s="1" t="s">
        <v>57</v>
      </c>
      <c r="AN142" s="1" t="s">
        <v>75</v>
      </c>
      <c r="AO142">
        <v>3.3392857142857144</v>
      </c>
      <c r="AP142">
        <v>3.7349665924276167</v>
      </c>
      <c r="AQ142">
        <v>3.7728285077951003</v>
      </c>
      <c r="AR142">
        <v>3.3471615720524017</v>
      </c>
      <c r="AS142">
        <v>3.6448801742919388</v>
      </c>
      <c r="AT142">
        <v>4.2984749455337692</v>
      </c>
      <c r="AU142">
        <v>4.8736383442265794</v>
      </c>
      <c r="AV142">
        <v>5.3695652173913047</v>
      </c>
      <c r="AW142">
        <v>6.3695652173913047</v>
      </c>
      <c r="AX142">
        <v>5.465065502183406</v>
      </c>
      <c r="AY142">
        <v>6.2483801295896324</v>
      </c>
      <c r="AZ142">
        <v>6.9116379310344831</v>
      </c>
      <c r="BA142">
        <v>7.0280172413793105</v>
      </c>
      <c r="BB142">
        <v>6.8038793103448274</v>
      </c>
      <c r="BC142">
        <v>6.9568965517241379</v>
      </c>
      <c r="BD142">
        <v>7.2995689655172411</v>
      </c>
      <c r="BE142" t="e">
        <v>#VALUE!</v>
      </c>
    </row>
    <row r="143" spans="1:57" x14ac:dyDescent="0.25">
      <c r="A143" t="s">
        <v>188</v>
      </c>
      <c r="B143" s="1" t="s">
        <v>76</v>
      </c>
      <c r="C143" s="2" t="s">
        <v>76</v>
      </c>
      <c r="D143" s="3">
        <v>1620</v>
      </c>
      <c r="E143" s="3">
        <v>1848</v>
      </c>
      <c r="F143" s="3">
        <v>1826</v>
      </c>
      <c r="G143" s="3">
        <v>1653</v>
      </c>
      <c r="H143" s="3">
        <v>1761</v>
      </c>
      <c r="I143" s="3">
        <v>2152</v>
      </c>
      <c r="J143" s="3">
        <v>2372</v>
      </c>
      <c r="K143" s="3">
        <v>2684</v>
      </c>
      <c r="L143" s="3">
        <v>3286</v>
      </c>
      <c r="M143" s="3">
        <v>2826</v>
      </c>
      <c r="N143" s="3">
        <v>3070</v>
      </c>
      <c r="O143" s="3">
        <v>3286</v>
      </c>
      <c r="P143" s="3">
        <v>3336</v>
      </c>
      <c r="Q143" s="3">
        <v>3359</v>
      </c>
      <c r="R143" s="3">
        <v>3616</v>
      </c>
      <c r="S143" s="3">
        <v>3763</v>
      </c>
      <c r="T143" s="6" t="s">
        <v>57</v>
      </c>
      <c r="U143" s="4">
        <v>1</v>
      </c>
      <c r="V143" s="1" t="s">
        <v>76</v>
      </c>
      <c r="W143" s="5">
        <v>497</v>
      </c>
      <c r="X143" s="5">
        <v>500</v>
      </c>
      <c r="Y143" s="5">
        <v>503</v>
      </c>
      <c r="Z143" s="5">
        <v>505</v>
      </c>
      <c r="AA143" s="5">
        <v>507</v>
      </c>
      <c r="AB143" s="5">
        <v>509</v>
      </c>
      <c r="AC143" s="5">
        <v>510</v>
      </c>
      <c r="AD143" s="5">
        <v>513</v>
      </c>
      <c r="AE143" s="5">
        <v>515</v>
      </c>
      <c r="AF143" s="5">
        <v>520</v>
      </c>
      <c r="AG143" s="5">
        <v>527</v>
      </c>
      <c r="AH143" s="5">
        <v>529</v>
      </c>
      <c r="AI143" s="5">
        <v>531</v>
      </c>
      <c r="AJ143" s="5">
        <v>532</v>
      </c>
      <c r="AK143" s="5">
        <v>533</v>
      </c>
      <c r="AL143" s="5">
        <v>534</v>
      </c>
      <c r="AM143" s="1" t="s">
        <v>57</v>
      </c>
      <c r="AN143" s="1" t="s">
        <v>76</v>
      </c>
      <c r="AO143">
        <v>3.2595573440643864</v>
      </c>
      <c r="AP143">
        <v>3.6960000000000002</v>
      </c>
      <c r="AQ143">
        <v>3.6302186878727634</v>
      </c>
      <c r="AR143">
        <v>3.2732673267326731</v>
      </c>
      <c r="AS143">
        <v>3.473372781065089</v>
      </c>
      <c r="AT143">
        <v>4.2278978388998034</v>
      </c>
      <c r="AU143">
        <v>4.6509803921568631</v>
      </c>
      <c r="AV143">
        <v>5.2319688109161797</v>
      </c>
      <c r="AW143">
        <v>6.380582524271845</v>
      </c>
      <c r="AX143">
        <v>5.4346153846153848</v>
      </c>
      <c r="AY143">
        <v>5.8254269449715368</v>
      </c>
      <c r="AZ143">
        <v>6.2117202268431004</v>
      </c>
      <c r="BA143">
        <v>6.2824858757062145</v>
      </c>
      <c r="BB143">
        <v>6.3139097744360901</v>
      </c>
      <c r="BC143">
        <v>6.784240150093809</v>
      </c>
      <c r="BD143">
        <v>7.0468164794007491</v>
      </c>
      <c r="BE143" t="e">
        <v>#VALUE!</v>
      </c>
    </row>
    <row r="144" spans="1:57" x14ac:dyDescent="0.25">
      <c r="A144" t="s">
        <v>188</v>
      </c>
      <c r="B144" s="1" t="s">
        <v>77</v>
      </c>
      <c r="C144" s="2" t="s">
        <v>77</v>
      </c>
      <c r="D144" s="3">
        <v>975</v>
      </c>
      <c r="E144" s="3">
        <v>1102</v>
      </c>
      <c r="F144" s="3">
        <v>1100</v>
      </c>
      <c r="G144" s="3">
        <v>1012</v>
      </c>
      <c r="H144" s="3">
        <v>1054</v>
      </c>
      <c r="I144" s="3">
        <v>1279</v>
      </c>
      <c r="J144" s="3">
        <v>1414</v>
      </c>
      <c r="K144" s="3">
        <v>1591</v>
      </c>
      <c r="L144" s="3">
        <v>1899</v>
      </c>
      <c r="M144" s="3">
        <v>1661</v>
      </c>
      <c r="N144" s="3">
        <v>1854</v>
      </c>
      <c r="O144" s="3">
        <v>1894</v>
      </c>
      <c r="P144" s="3">
        <v>1958</v>
      </c>
      <c r="Q144" s="3">
        <v>1972</v>
      </c>
      <c r="R144" s="3">
        <v>2054</v>
      </c>
      <c r="S144" s="3">
        <v>2168</v>
      </c>
      <c r="T144" s="6" t="s">
        <v>57</v>
      </c>
      <c r="U144" s="4">
        <v>1</v>
      </c>
      <c r="V144" s="1" t="s">
        <v>77</v>
      </c>
      <c r="W144" s="5">
        <v>323</v>
      </c>
      <c r="X144" s="5">
        <v>324</v>
      </c>
      <c r="Y144" s="5">
        <v>325</v>
      </c>
      <c r="Z144" s="5">
        <v>326</v>
      </c>
      <c r="AA144" s="5">
        <v>327</v>
      </c>
      <c r="AB144" s="5">
        <v>328</v>
      </c>
      <c r="AC144" s="5">
        <v>329</v>
      </c>
      <c r="AD144" s="5">
        <v>330</v>
      </c>
      <c r="AE144" s="5">
        <v>331</v>
      </c>
      <c r="AF144" s="5">
        <v>334</v>
      </c>
      <c r="AG144" s="5">
        <v>339</v>
      </c>
      <c r="AH144" s="5">
        <v>340</v>
      </c>
      <c r="AI144" s="5">
        <v>341</v>
      </c>
      <c r="AJ144" s="5">
        <v>341</v>
      </c>
      <c r="AK144" s="5">
        <v>342</v>
      </c>
      <c r="AL144" s="5">
        <v>342</v>
      </c>
      <c r="AM144" s="1" t="s">
        <v>57</v>
      </c>
      <c r="AN144" s="1" t="s">
        <v>77</v>
      </c>
      <c r="AO144">
        <v>3.0185758513931891</v>
      </c>
      <c r="AP144">
        <v>3.4012345679012346</v>
      </c>
      <c r="AQ144">
        <v>3.3846153846153846</v>
      </c>
      <c r="AR144">
        <v>3.1042944785276072</v>
      </c>
      <c r="AS144">
        <v>3.2232415902140672</v>
      </c>
      <c r="AT144">
        <v>3.899390243902439</v>
      </c>
      <c r="AU144">
        <v>4.2978723404255321</v>
      </c>
      <c r="AV144">
        <v>4.8212121212121213</v>
      </c>
      <c r="AW144">
        <v>5.7371601208459211</v>
      </c>
      <c r="AX144">
        <v>4.9730538922155691</v>
      </c>
      <c r="AY144">
        <v>5.4690265486725664</v>
      </c>
      <c r="AZ144">
        <v>5.5705882352941174</v>
      </c>
      <c r="BA144">
        <v>5.741935483870968</v>
      </c>
      <c r="BB144">
        <v>5.7829912023460412</v>
      </c>
      <c r="BC144">
        <v>6.0058479532163744</v>
      </c>
      <c r="BD144">
        <v>6.3391812865497075</v>
      </c>
      <c r="BE144" t="e">
        <v>#VALUE!</v>
      </c>
    </row>
    <row r="145" spans="1:57" x14ac:dyDescent="0.25">
      <c r="A145" t="s">
        <v>188</v>
      </c>
      <c r="B145" s="1" t="s">
        <v>78</v>
      </c>
      <c r="C145" s="2" t="s">
        <v>78</v>
      </c>
      <c r="D145" s="3">
        <v>2356</v>
      </c>
      <c r="E145" s="3">
        <v>2548</v>
      </c>
      <c r="F145" s="3">
        <v>2589</v>
      </c>
      <c r="G145" s="3">
        <v>2408</v>
      </c>
      <c r="H145" s="3">
        <v>2447</v>
      </c>
      <c r="I145" s="3">
        <v>2917</v>
      </c>
      <c r="J145" s="3">
        <v>3212</v>
      </c>
      <c r="K145" s="3">
        <v>3595</v>
      </c>
      <c r="L145" s="3">
        <v>4135</v>
      </c>
      <c r="M145" s="3">
        <v>3586</v>
      </c>
      <c r="N145" s="3">
        <v>4083</v>
      </c>
      <c r="O145" s="3">
        <v>4355</v>
      </c>
      <c r="P145" s="3">
        <v>4362</v>
      </c>
      <c r="Q145" s="3">
        <v>4352</v>
      </c>
      <c r="R145" s="3">
        <v>4511</v>
      </c>
      <c r="S145" s="3">
        <v>4784</v>
      </c>
      <c r="T145" s="6" t="s">
        <v>57</v>
      </c>
      <c r="U145" s="4">
        <v>1</v>
      </c>
      <c r="V145" s="1" t="s">
        <v>78</v>
      </c>
      <c r="W145" s="5">
        <v>550</v>
      </c>
      <c r="X145" s="5">
        <v>550</v>
      </c>
      <c r="Y145" s="5">
        <v>550</v>
      </c>
      <c r="Z145" s="5">
        <v>550</v>
      </c>
      <c r="AA145" s="5">
        <v>550</v>
      </c>
      <c r="AB145" s="5">
        <v>550</v>
      </c>
      <c r="AC145" s="5">
        <v>550</v>
      </c>
      <c r="AD145" s="5">
        <v>550</v>
      </c>
      <c r="AE145" s="5">
        <v>550</v>
      </c>
      <c r="AF145" s="5">
        <v>551</v>
      </c>
      <c r="AG145" s="5">
        <v>556</v>
      </c>
      <c r="AH145" s="5">
        <v>556</v>
      </c>
      <c r="AI145" s="5">
        <v>556</v>
      </c>
      <c r="AJ145" s="5">
        <v>555</v>
      </c>
      <c r="AK145" s="5">
        <v>555</v>
      </c>
      <c r="AL145" s="5">
        <v>554</v>
      </c>
      <c r="AM145" s="1" t="s">
        <v>57</v>
      </c>
      <c r="AN145" s="1" t="s">
        <v>78</v>
      </c>
      <c r="AO145">
        <v>4.2836363636363632</v>
      </c>
      <c r="AP145">
        <v>4.6327272727272728</v>
      </c>
      <c r="AQ145">
        <v>4.7072727272727271</v>
      </c>
      <c r="AR145">
        <v>4.378181818181818</v>
      </c>
      <c r="AS145">
        <v>4.4490909090909092</v>
      </c>
      <c r="AT145">
        <v>5.3036363636363637</v>
      </c>
      <c r="AU145">
        <v>5.84</v>
      </c>
      <c r="AV145">
        <v>6.5363636363636362</v>
      </c>
      <c r="AW145">
        <v>7.5181818181818185</v>
      </c>
      <c r="AX145">
        <v>6.5081669691470054</v>
      </c>
      <c r="AY145">
        <v>7.3435251798561154</v>
      </c>
      <c r="AZ145">
        <v>7.8327338129496402</v>
      </c>
      <c r="BA145">
        <v>7.8453237410071939</v>
      </c>
      <c r="BB145">
        <v>7.8414414414414413</v>
      </c>
      <c r="BC145">
        <v>8.127927927927928</v>
      </c>
      <c r="BD145">
        <v>8.6353790613718413</v>
      </c>
      <c r="BE145" t="e">
        <v>#VALUE!</v>
      </c>
    </row>
    <row r="146" spans="1:57" x14ac:dyDescent="0.25">
      <c r="A146" t="s">
        <v>188</v>
      </c>
      <c r="B146" s="1" t="s">
        <v>80</v>
      </c>
      <c r="C146" s="2" t="s">
        <v>80</v>
      </c>
      <c r="D146" s="3">
        <v>2359</v>
      </c>
      <c r="E146" s="3">
        <v>2866</v>
      </c>
      <c r="F146" s="3">
        <v>2697</v>
      </c>
      <c r="G146" s="3">
        <v>2458</v>
      </c>
      <c r="H146" s="3">
        <v>2729</v>
      </c>
      <c r="I146" s="3">
        <v>3210</v>
      </c>
      <c r="J146" s="3">
        <v>3385</v>
      </c>
      <c r="K146" s="3">
        <v>3898</v>
      </c>
      <c r="L146" s="3">
        <v>4420</v>
      </c>
      <c r="M146" s="3">
        <v>3690</v>
      </c>
      <c r="N146" s="3">
        <v>4183</v>
      </c>
      <c r="O146" s="3">
        <v>4423</v>
      </c>
      <c r="P146" s="3">
        <v>4503</v>
      </c>
      <c r="Q146" s="3">
        <v>4560</v>
      </c>
      <c r="R146" s="3">
        <v>4745</v>
      </c>
      <c r="S146" s="3">
        <v>4976</v>
      </c>
      <c r="T146" s="6" t="s">
        <v>57</v>
      </c>
      <c r="U146" s="4">
        <v>1</v>
      </c>
      <c r="V146" s="1" t="s">
        <v>80</v>
      </c>
      <c r="W146" s="5">
        <v>545</v>
      </c>
      <c r="X146" s="5">
        <v>544</v>
      </c>
      <c r="Y146" s="5">
        <v>542</v>
      </c>
      <c r="Z146" s="5">
        <v>541</v>
      </c>
      <c r="AA146" s="5">
        <v>539</v>
      </c>
      <c r="AB146" s="5">
        <v>538</v>
      </c>
      <c r="AC146" s="5">
        <v>536</v>
      </c>
      <c r="AD146" s="5">
        <v>534</v>
      </c>
      <c r="AE146" s="5">
        <v>532</v>
      </c>
      <c r="AF146" s="5">
        <v>528</v>
      </c>
      <c r="AG146" s="5">
        <v>531</v>
      </c>
      <c r="AH146" s="5">
        <v>530</v>
      </c>
      <c r="AI146" s="5">
        <v>529</v>
      </c>
      <c r="AJ146" s="5">
        <v>526</v>
      </c>
      <c r="AK146" s="5">
        <v>525</v>
      </c>
      <c r="AL146" s="5">
        <v>522</v>
      </c>
      <c r="AM146" s="1" t="s">
        <v>57</v>
      </c>
      <c r="AN146" s="1" t="s">
        <v>80</v>
      </c>
      <c r="AO146">
        <v>4.3284403669724769</v>
      </c>
      <c r="AP146">
        <v>5.2683823529411766</v>
      </c>
      <c r="AQ146">
        <v>4.9760147601476019</v>
      </c>
      <c r="AR146">
        <v>4.5434380776340113</v>
      </c>
      <c r="AS146">
        <v>5.0630797773654921</v>
      </c>
      <c r="AT146">
        <v>5.966542750929368</v>
      </c>
      <c r="AU146">
        <v>6.3152985074626864</v>
      </c>
      <c r="AV146">
        <v>7.2996254681647939</v>
      </c>
      <c r="AW146">
        <v>8.3082706766917287</v>
      </c>
      <c r="AX146">
        <v>6.9886363636363633</v>
      </c>
      <c r="AY146">
        <v>7.8775894538606401</v>
      </c>
      <c r="AZ146">
        <v>8.3452830188679243</v>
      </c>
      <c r="BA146">
        <v>8.512287334593573</v>
      </c>
      <c r="BB146">
        <v>8.6692015209125479</v>
      </c>
      <c r="BC146">
        <v>9.038095238095238</v>
      </c>
      <c r="BD146">
        <v>9.5325670498084296</v>
      </c>
      <c r="BE146" t="e">
        <v>#VALUE!</v>
      </c>
    </row>
    <row r="147" spans="1:57" x14ac:dyDescent="0.25">
      <c r="A147" t="s">
        <v>188</v>
      </c>
      <c r="B147" s="1" t="s">
        <v>81</v>
      </c>
      <c r="C147" s="2" t="s">
        <v>81</v>
      </c>
      <c r="D147" s="3">
        <v>3463</v>
      </c>
      <c r="E147" s="3">
        <v>3918</v>
      </c>
      <c r="F147" s="3">
        <v>3787</v>
      </c>
      <c r="G147" s="3">
        <v>3459</v>
      </c>
      <c r="H147" s="3">
        <v>3683</v>
      </c>
      <c r="I147" s="3">
        <v>4291</v>
      </c>
      <c r="J147" s="3">
        <v>4717</v>
      </c>
      <c r="K147" s="3">
        <v>5285</v>
      </c>
      <c r="L147" s="3">
        <v>6252</v>
      </c>
      <c r="M147" s="3">
        <v>5543</v>
      </c>
      <c r="N147" s="3">
        <v>6178</v>
      </c>
      <c r="O147" s="3">
        <v>6483</v>
      </c>
      <c r="P147" s="3">
        <v>6714</v>
      </c>
      <c r="Q147" s="3">
        <v>6772</v>
      </c>
      <c r="R147" s="3">
        <v>7228</v>
      </c>
      <c r="S147" s="3">
        <v>7843</v>
      </c>
      <c r="T147" s="6" t="s">
        <v>57</v>
      </c>
      <c r="U147" s="4">
        <v>1</v>
      </c>
      <c r="V147" s="1" t="s">
        <v>81</v>
      </c>
      <c r="W147" s="5">
        <v>641</v>
      </c>
      <c r="X147" s="5">
        <v>643</v>
      </c>
      <c r="Y147" s="5">
        <v>643</v>
      </c>
      <c r="Z147" s="5">
        <v>644</v>
      </c>
      <c r="AA147" s="5">
        <v>645</v>
      </c>
      <c r="AB147" s="5">
        <v>647</v>
      </c>
      <c r="AC147" s="5">
        <v>648</v>
      </c>
      <c r="AD147" s="5">
        <v>649</v>
      </c>
      <c r="AE147" s="5">
        <v>651</v>
      </c>
      <c r="AF147" s="5">
        <v>652</v>
      </c>
      <c r="AG147" s="5">
        <v>660</v>
      </c>
      <c r="AH147" s="5">
        <v>661</v>
      </c>
      <c r="AI147" s="5">
        <v>663</v>
      </c>
      <c r="AJ147" s="5">
        <v>664</v>
      </c>
      <c r="AK147" s="5">
        <v>665</v>
      </c>
      <c r="AL147" s="5">
        <v>665</v>
      </c>
      <c r="AM147" s="1" t="s">
        <v>57</v>
      </c>
      <c r="AN147" s="1" t="s">
        <v>81</v>
      </c>
      <c r="AO147">
        <v>5.4024960998439937</v>
      </c>
      <c r="AP147">
        <v>6.0933125972006223</v>
      </c>
      <c r="AQ147">
        <v>5.8895800933125972</v>
      </c>
      <c r="AR147">
        <v>5.3711180124223601</v>
      </c>
      <c r="AS147">
        <v>5.710077519379845</v>
      </c>
      <c r="AT147">
        <v>6.6321483771251932</v>
      </c>
      <c r="AU147">
        <v>7.2793209876543212</v>
      </c>
      <c r="AV147">
        <v>8.1432973805855156</v>
      </c>
      <c r="AW147">
        <v>9.6036866359447011</v>
      </c>
      <c r="AX147">
        <v>8.5015337423312882</v>
      </c>
      <c r="AY147">
        <v>9.3606060606060613</v>
      </c>
      <c r="AZ147">
        <v>9.8078668683812413</v>
      </c>
      <c r="BA147">
        <v>10.126696832579185</v>
      </c>
      <c r="BB147">
        <v>10.198795180722891</v>
      </c>
      <c r="BC147">
        <v>10.869172932330827</v>
      </c>
      <c r="BD147">
        <v>11.793984962406014</v>
      </c>
      <c r="BE147" t="e">
        <v>#VALUE!</v>
      </c>
    </row>
    <row r="148" spans="1:57" x14ac:dyDescent="0.25">
      <c r="A148" t="s">
        <v>188</v>
      </c>
      <c r="B148" s="1" t="s">
        <v>82</v>
      </c>
      <c r="C148" s="2" t="s">
        <v>82</v>
      </c>
      <c r="D148" s="3">
        <v>2742</v>
      </c>
      <c r="E148" s="3">
        <v>3239</v>
      </c>
      <c r="F148" s="3">
        <v>3110</v>
      </c>
      <c r="G148" s="3">
        <v>2864</v>
      </c>
      <c r="H148" s="3">
        <v>3487</v>
      </c>
      <c r="I148" s="3">
        <v>3961</v>
      </c>
      <c r="J148" s="3">
        <v>4094</v>
      </c>
      <c r="K148" s="3">
        <v>4529</v>
      </c>
      <c r="L148" s="3">
        <v>5840</v>
      </c>
      <c r="M148" s="3">
        <v>4824</v>
      </c>
      <c r="N148" s="3">
        <v>5862</v>
      </c>
      <c r="O148" s="3">
        <v>6302</v>
      </c>
      <c r="P148" s="3">
        <v>6187</v>
      </c>
      <c r="Q148" s="3">
        <v>5917</v>
      </c>
      <c r="R148" s="3">
        <v>6016</v>
      </c>
      <c r="S148" s="3">
        <v>6248</v>
      </c>
      <c r="T148" s="6" t="s">
        <v>57</v>
      </c>
      <c r="U148" s="4">
        <v>1</v>
      </c>
      <c r="V148" s="1" t="s">
        <v>82</v>
      </c>
      <c r="W148" s="5">
        <v>649</v>
      </c>
      <c r="X148" s="5">
        <v>647</v>
      </c>
      <c r="Y148" s="5">
        <v>646</v>
      </c>
      <c r="Z148" s="5">
        <v>644</v>
      </c>
      <c r="AA148" s="5">
        <v>643</v>
      </c>
      <c r="AB148" s="5">
        <v>641</v>
      </c>
      <c r="AC148" s="5">
        <v>639</v>
      </c>
      <c r="AD148" s="5">
        <v>638</v>
      </c>
      <c r="AE148" s="5">
        <v>637</v>
      </c>
      <c r="AF148" s="5">
        <v>635</v>
      </c>
      <c r="AG148" s="5">
        <v>640</v>
      </c>
      <c r="AH148" s="5">
        <v>640</v>
      </c>
      <c r="AI148" s="5">
        <v>640</v>
      </c>
      <c r="AJ148" s="5">
        <v>638</v>
      </c>
      <c r="AK148" s="5">
        <v>638</v>
      </c>
      <c r="AL148" s="5">
        <v>637</v>
      </c>
      <c r="AM148" s="1" t="s">
        <v>57</v>
      </c>
      <c r="AN148" s="1" t="s">
        <v>82</v>
      </c>
      <c r="AO148">
        <v>4.2249614791987673</v>
      </c>
      <c r="AP148">
        <v>5.0061823802163836</v>
      </c>
      <c r="AQ148">
        <v>4.8142414860681111</v>
      </c>
      <c r="AR148">
        <v>4.4472049689440993</v>
      </c>
      <c r="AS148">
        <v>5.4230171073094864</v>
      </c>
      <c r="AT148">
        <v>6.1794071762870511</v>
      </c>
      <c r="AU148">
        <v>6.4068857589984347</v>
      </c>
      <c r="AV148">
        <v>7.0987460815047019</v>
      </c>
      <c r="AW148">
        <v>9.1679748822605962</v>
      </c>
      <c r="AX148">
        <v>7.5968503937007874</v>
      </c>
      <c r="AY148">
        <v>9.1593750000000007</v>
      </c>
      <c r="AZ148">
        <v>9.8468750000000007</v>
      </c>
      <c r="BA148">
        <v>9.6671875000000007</v>
      </c>
      <c r="BB148">
        <v>9.2742946708463947</v>
      </c>
      <c r="BC148">
        <v>9.4294670846394979</v>
      </c>
      <c r="BD148">
        <v>9.808477237048665</v>
      </c>
      <c r="BE148" t="e">
        <v>#VALUE!</v>
      </c>
    </row>
    <row r="149" spans="1:57" x14ac:dyDescent="0.25">
      <c r="A149" t="s">
        <v>188</v>
      </c>
      <c r="B149" s="1" t="s">
        <v>83</v>
      </c>
      <c r="C149" s="2" t="s">
        <v>83</v>
      </c>
      <c r="D149" s="3">
        <v>1811</v>
      </c>
      <c r="E149" s="3">
        <v>2137</v>
      </c>
      <c r="F149" s="3">
        <v>2182</v>
      </c>
      <c r="G149" s="3">
        <v>1936</v>
      </c>
      <c r="H149" s="3">
        <v>2017</v>
      </c>
      <c r="I149" s="3">
        <v>2426</v>
      </c>
      <c r="J149" s="3">
        <v>2643</v>
      </c>
      <c r="K149" s="3">
        <v>2928</v>
      </c>
      <c r="L149" s="3">
        <v>3393</v>
      </c>
      <c r="M149" s="3">
        <v>2941</v>
      </c>
      <c r="N149" s="3">
        <v>3285</v>
      </c>
      <c r="O149" s="3">
        <v>3389</v>
      </c>
      <c r="P149" s="3">
        <v>3387</v>
      </c>
      <c r="Q149" s="3">
        <v>3394</v>
      </c>
      <c r="R149" s="3">
        <v>3504</v>
      </c>
      <c r="S149" s="3">
        <v>3670</v>
      </c>
      <c r="T149" s="6" t="s">
        <v>57</v>
      </c>
      <c r="U149" s="4">
        <v>1</v>
      </c>
      <c r="V149" s="1" t="s">
        <v>83</v>
      </c>
      <c r="W149" s="5">
        <v>476</v>
      </c>
      <c r="X149" s="5">
        <v>473</v>
      </c>
      <c r="Y149" s="5">
        <v>471</v>
      </c>
      <c r="Z149" s="5">
        <v>468</v>
      </c>
      <c r="AA149" s="5">
        <v>466</v>
      </c>
      <c r="AB149" s="5">
        <v>464</v>
      </c>
      <c r="AC149" s="5">
        <v>461</v>
      </c>
      <c r="AD149" s="5">
        <v>459</v>
      </c>
      <c r="AE149" s="5">
        <v>457</v>
      </c>
      <c r="AF149" s="5">
        <v>448</v>
      </c>
      <c r="AG149" s="5">
        <v>451</v>
      </c>
      <c r="AH149" s="5">
        <v>450</v>
      </c>
      <c r="AI149" s="5">
        <v>449</v>
      </c>
      <c r="AJ149" s="5">
        <v>447</v>
      </c>
      <c r="AK149" s="5">
        <v>445</v>
      </c>
      <c r="AL149" s="5">
        <v>444</v>
      </c>
      <c r="AM149" s="1" t="s">
        <v>57</v>
      </c>
      <c r="AN149" s="1" t="s">
        <v>83</v>
      </c>
      <c r="AO149">
        <v>3.8046218487394956</v>
      </c>
      <c r="AP149">
        <v>4.5179704016913318</v>
      </c>
      <c r="AQ149">
        <v>4.6326963906581744</v>
      </c>
      <c r="AR149">
        <v>4.1367521367521372</v>
      </c>
      <c r="AS149">
        <v>4.3283261802575108</v>
      </c>
      <c r="AT149">
        <v>5.2284482758620694</v>
      </c>
      <c r="AU149">
        <v>5.7331887201735361</v>
      </c>
      <c r="AV149">
        <v>6.3790849673202619</v>
      </c>
      <c r="AW149">
        <v>7.4245076586433258</v>
      </c>
      <c r="AX149">
        <v>6.5647321428571432</v>
      </c>
      <c r="AY149">
        <v>7.2838137472283817</v>
      </c>
      <c r="AZ149">
        <v>7.5311111111111115</v>
      </c>
      <c r="BA149">
        <v>7.5434298440979957</v>
      </c>
      <c r="BB149">
        <v>7.592841163310962</v>
      </c>
      <c r="BC149">
        <v>7.8741573033707866</v>
      </c>
      <c r="BD149">
        <v>8.2657657657657655</v>
      </c>
      <c r="BE149" t="e">
        <v>#VALUE!</v>
      </c>
    </row>
    <row r="150" spans="1:57" x14ac:dyDescent="0.25">
      <c r="A150" t="s">
        <v>188</v>
      </c>
      <c r="B150" s="1" t="s">
        <v>84</v>
      </c>
      <c r="C150" s="2" t="s">
        <v>84</v>
      </c>
      <c r="D150" s="3">
        <v>2722</v>
      </c>
      <c r="E150" s="3">
        <v>3021</v>
      </c>
      <c r="F150" s="3">
        <v>2957</v>
      </c>
      <c r="G150" s="3">
        <v>2680</v>
      </c>
      <c r="H150" s="3">
        <v>2946</v>
      </c>
      <c r="I150" s="3">
        <v>3385</v>
      </c>
      <c r="J150" s="3">
        <v>3928</v>
      </c>
      <c r="K150" s="3">
        <v>4543</v>
      </c>
      <c r="L150" s="3">
        <v>5302</v>
      </c>
      <c r="M150" s="3">
        <v>4665</v>
      </c>
      <c r="N150" s="3">
        <v>5358</v>
      </c>
      <c r="O150" s="3">
        <v>5560</v>
      </c>
      <c r="P150" s="3">
        <v>5839</v>
      </c>
      <c r="Q150" s="3">
        <v>5825</v>
      </c>
      <c r="R150" s="3">
        <v>6200</v>
      </c>
      <c r="S150" s="3">
        <v>6400</v>
      </c>
      <c r="T150" s="6" t="s">
        <v>57</v>
      </c>
      <c r="U150" s="4">
        <v>1</v>
      </c>
      <c r="V150" s="1" t="s">
        <v>84</v>
      </c>
      <c r="W150" s="5">
        <v>523</v>
      </c>
      <c r="X150" s="5">
        <v>519</v>
      </c>
      <c r="Y150" s="5">
        <v>516</v>
      </c>
      <c r="Z150" s="5">
        <v>513</v>
      </c>
      <c r="AA150" s="5">
        <v>510</v>
      </c>
      <c r="AB150" s="5">
        <v>507</v>
      </c>
      <c r="AC150" s="5">
        <v>505</v>
      </c>
      <c r="AD150" s="5">
        <v>502</v>
      </c>
      <c r="AE150" s="5">
        <v>500</v>
      </c>
      <c r="AF150" s="5">
        <v>482</v>
      </c>
      <c r="AG150" s="5">
        <v>485</v>
      </c>
      <c r="AH150" s="5">
        <v>483</v>
      </c>
      <c r="AI150" s="5">
        <v>481</v>
      </c>
      <c r="AJ150" s="5">
        <v>480</v>
      </c>
      <c r="AK150" s="5">
        <v>478</v>
      </c>
      <c r="AL150" s="5">
        <v>476</v>
      </c>
      <c r="AM150" s="1" t="s">
        <v>57</v>
      </c>
      <c r="AN150" s="1" t="s">
        <v>84</v>
      </c>
      <c r="AO150">
        <v>5.2045889101338432</v>
      </c>
      <c r="AP150">
        <v>5.8208092485549132</v>
      </c>
      <c r="AQ150">
        <v>5.7306201550387597</v>
      </c>
      <c r="AR150">
        <v>5.2241715399610138</v>
      </c>
      <c r="AS150">
        <v>5.776470588235294</v>
      </c>
      <c r="AT150">
        <v>6.6765285996055228</v>
      </c>
      <c r="AU150">
        <v>7.778217821782178</v>
      </c>
      <c r="AV150">
        <v>9.0498007968127485</v>
      </c>
      <c r="AW150">
        <v>10.603999999999999</v>
      </c>
      <c r="AX150">
        <v>9.6784232365145222</v>
      </c>
      <c r="AY150">
        <v>11.047422680412371</v>
      </c>
      <c r="AZ150">
        <v>11.511387163561077</v>
      </c>
      <c r="BA150">
        <v>12.139293139293139</v>
      </c>
      <c r="BB150">
        <v>12.135416666666666</v>
      </c>
      <c r="BC150">
        <v>12.97071129707113</v>
      </c>
      <c r="BD150">
        <v>13.445378151260504</v>
      </c>
      <c r="BE150" t="e">
        <v>#VALUE!</v>
      </c>
    </row>
    <row r="151" spans="1:57" x14ac:dyDescent="0.25">
      <c r="A151" t="s">
        <v>188</v>
      </c>
      <c r="B151" s="1" t="s">
        <v>85</v>
      </c>
      <c r="C151" s="2" t="s">
        <v>85</v>
      </c>
      <c r="D151" s="3">
        <v>5552</v>
      </c>
      <c r="E151" s="3">
        <v>6211</v>
      </c>
      <c r="F151" s="3">
        <v>6669</v>
      </c>
      <c r="G151" s="3">
        <v>5786</v>
      </c>
      <c r="H151" s="3">
        <v>6099</v>
      </c>
      <c r="I151" s="3">
        <v>7129</v>
      </c>
      <c r="J151" s="3">
        <v>7729</v>
      </c>
      <c r="K151" s="3">
        <v>8917</v>
      </c>
      <c r="L151" s="3">
        <v>10417</v>
      </c>
      <c r="M151" s="3">
        <v>9102</v>
      </c>
      <c r="N151" s="3">
        <v>9924</v>
      </c>
      <c r="O151" s="3">
        <v>10489</v>
      </c>
      <c r="P151" s="3">
        <v>10490</v>
      </c>
      <c r="Q151" s="3">
        <v>10705</v>
      </c>
      <c r="R151" s="3">
        <v>10939</v>
      </c>
      <c r="S151" s="3">
        <v>11258</v>
      </c>
      <c r="T151" s="6" t="s">
        <v>57</v>
      </c>
      <c r="U151" s="4">
        <v>1</v>
      </c>
      <c r="V151" s="1" t="s">
        <v>85</v>
      </c>
      <c r="W151" s="5">
        <v>813</v>
      </c>
      <c r="X151" s="5">
        <v>807</v>
      </c>
      <c r="Y151" s="5">
        <v>801</v>
      </c>
      <c r="Z151" s="5">
        <v>794</v>
      </c>
      <c r="AA151" s="5">
        <v>789</v>
      </c>
      <c r="AB151" s="5">
        <v>784</v>
      </c>
      <c r="AC151" s="5">
        <v>779</v>
      </c>
      <c r="AD151" s="5">
        <v>774</v>
      </c>
      <c r="AE151" s="5">
        <v>770</v>
      </c>
      <c r="AF151" s="5">
        <v>764</v>
      </c>
      <c r="AG151" s="5">
        <v>767</v>
      </c>
      <c r="AH151" s="5">
        <v>764</v>
      </c>
      <c r="AI151" s="5">
        <v>760</v>
      </c>
      <c r="AJ151" s="5">
        <v>755</v>
      </c>
      <c r="AK151" s="5">
        <v>750</v>
      </c>
      <c r="AL151" s="5">
        <v>746</v>
      </c>
      <c r="AM151" s="1" t="s">
        <v>57</v>
      </c>
      <c r="AN151" s="1" t="s">
        <v>85</v>
      </c>
      <c r="AO151">
        <v>6.8290282902829027</v>
      </c>
      <c r="AP151">
        <v>7.6964064436183399</v>
      </c>
      <c r="AQ151">
        <v>8.3258426966292127</v>
      </c>
      <c r="AR151">
        <v>7.2871536523929468</v>
      </c>
      <c r="AS151">
        <v>7.7300380228136882</v>
      </c>
      <c r="AT151">
        <v>9.0931122448979593</v>
      </c>
      <c r="AU151">
        <v>9.9216944801026958</v>
      </c>
      <c r="AV151">
        <v>11.520671834625324</v>
      </c>
      <c r="AW151">
        <v>13.528571428571428</v>
      </c>
      <c r="AX151">
        <v>11.913612565445026</v>
      </c>
      <c r="AY151">
        <v>12.938722294654498</v>
      </c>
      <c r="AZ151">
        <v>13.729057591623036</v>
      </c>
      <c r="BA151">
        <v>13.802631578947368</v>
      </c>
      <c r="BB151">
        <v>14.178807947019868</v>
      </c>
      <c r="BC151">
        <v>14.585333333333333</v>
      </c>
      <c r="BD151">
        <v>15.091152815013405</v>
      </c>
      <c r="BE151" t="e">
        <v>#VALUE!</v>
      </c>
    </row>
    <row r="152" spans="1:57" x14ac:dyDescent="0.25">
      <c r="A152" t="s">
        <v>188</v>
      </c>
      <c r="B152" s="1" t="s">
        <v>86</v>
      </c>
      <c r="C152" s="2" t="s">
        <v>86</v>
      </c>
      <c r="D152" s="3">
        <v>3621</v>
      </c>
      <c r="E152" s="3">
        <v>3876</v>
      </c>
      <c r="F152" s="3">
        <v>3983</v>
      </c>
      <c r="G152" s="3">
        <v>3680</v>
      </c>
      <c r="H152" s="3">
        <v>4358</v>
      </c>
      <c r="I152" s="3">
        <v>4724</v>
      </c>
      <c r="J152" s="3">
        <v>5592</v>
      </c>
      <c r="K152" s="3">
        <v>6220</v>
      </c>
      <c r="L152" s="3">
        <v>6913</v>
      </c>
      <c r="M152" s="3">
        <v>5498</v>
      </c>
      <c r="N152" s="3">
        <v>6392</v>
      </c>
      <c r="O152" s="3">
        <v>6675</v>
      </c>
      <c r="P152" s="3">
        <v>6749</v>
      </c>
      <c r="Q152" s="3">
        <v>6614</v>
      </c>
      <c r="R152" s="3">
        <v>7027</v>
      </c>
      <c r="S152" s="3">
        <v>7272</v>
      </c>
      <c r="T152" s="6" t="s">
        <v>57</v>
      </c>
      <c r="U152" s="4">
        <v>1</v>
      </c>
      <c r="V152" s="1" t="s">
        <v>86</v>
      </c>
      <c r="W152" s="5">
        <v>746</v>
      </c>
      <c r="X152" s="5">
        <v>743</v>
      </c>
      <c r="Y152" s="5">
        <v>740</v>
      </c>
      <c r="Z152" s="5">
        <v>736</v>
      </c>
      <c r="AA152" s="5">
        <v>733</v>
      </c>
      <c r="AB152" s="5">
        <v>730</v>
      </c>
      <c r="AC152" s="5">
        <v>726</v>
      </c>
      <c r="AD152" s="5">
        <v>723</v>
      </c>
      <c r="AE152" s="5">
        <v>720</v>
      </c>
      <c r="AF152" s="5">
        <v>712</v>
      </c>
      <c r="AG152" s="5">
        <v>715</v>
      </c>
      <c r="AH152" s="5">
        <v>712</v>
      </c>
      <c r="AI152" s="5">
        <v>708</v>
      </c>
      <c r="AJ152" s="5">
        <v>704</v>
      </c>
      <c r="AK152" s="5">
        <v>700</v>
      </c>
      <c r="AL152" s="5">
        <v>695</v>
      </c>
      <c r="AM152" s="1" t="s">
        <v>57</v>
      </c>
      <c r="AN152" s="1" t="s">
        <v>86</v>
      </c>
      <c r="AO152">
        <v>4.8538873994638072</v>
      </c>
      <c r="AP152">
        <v>5.2166890982503364</v>
      </c>
      <c r="AQ152">
        <v>5.3824324324324326</v>
      </c>
      <c r="AR152">
        <v>5</v>
      </c>
      <c r="AS152">
        <v>5.9454297407912691</v>
      </c>
      <c r="AT152">
        <v>6.4712328767123291</v>
      </c>
      <c r="AU152">
        <v>7.7024793388429753</v>
      </c>
      <c r="AV152">
        <v>8.6030428769017977</v>
      </c>
      <c r="AW152">
        <v>9.6013888888888896</v>
      </c>
      <c r="AX152">
        <v>7.7219101123595504</v>
      </c>
      <c r="AY152">
        <v>8.9398601398601407</v>
      </c>
      <c r="AZ152">
        <v>9.375</v>
      </c>
      <c r="BA152">
        <v>9.5324858757062145</v>
      </c>
      <c r="BB152">
        <v>9.3948863636363633</v>
      </c>
      <c r="BC152">
        <v>10.038571428571428</v>
      </c>
      <c r="BD152">
        <v>10.463309352517985</v>
      </c>
      <c r="BE152" t="e">
        <v>#VALUE!</v>
      </c>
    </row>
    <row r="153" spans="1:57" x14ac:dyDescent="0.25">
      <c r="A153" t="s">
        <v>188</v>
      </c>
      <c r="B153" s="1" t="s">
        <v>87</v>
      </c>
      <c r="C153" s="2" t="s">
        <v>87</v>
      </c>
      <c r="D153" s="3">
        <v>2444</v>
      </c>
      <c r="E153" s="3">
        <v>3001</v>
      </c>
      <c r="F153" s="3">
        <v>2913</v>
      </c>
      <c r="G153" s="3">
        <v>2905</v>
      </c>
      <c r="H153" s="3">
        <v>3022</v>
      </c>
      <c r="I153" s="3">
        <v>3486</v>
      </c>
      <c r="J153" s="3">
        <v>3619</v>
      </c>
      <c r="K153" s="3">
        <v>4238</v>
      </c>
      <c r="L153" s="3">
        <v>5309</v>
      </c>
      <c r="M153" s="3">
        <v>4868</v>
      </c>
      <c r="N153" s="3">
        <v>5476</v>
      </c>
      <c r="O153" s="3">
        <v>5764</v>
      </c>
      <c r="P153" s="3">
        <v>5659</v>
      </c>
      <c r="Q153" s="3">
        <v>5369</v>
      </c>
      <c r="R153" s="3">
        <v>5381</v>
      </c>
      <c r="S153" s="3">
        <v>5585</v>
      </c>
      <c r="T153" s="6" t="s">
        <v>57</v>
      </c>
      <c r="U153" s="4">
        <v>1</v>
      </c>
      <c r="V153" s="1" t="s">
        <v>87</v>
      </c>
      <c r="W153" s="5">
        <v>382</v>
      </c>
      <c r="X153" s="5">
        <v>382</v>
      </c>
      <c r="Y153" s="5">
        <v>382</v>
      </c>
      <c r="Z153" s="5">
        <v>382</v>
      </c>
      <c r="AA153" s="5">
        <v>382</v>
      </c>
      <c r="AB153" s="5">
        <v>382</v>
      </c>
      <c r="AC153" s="5">
        <v>382</v>
      </c>
      <c r="AD153" s="5">
        <v>383</v>
      </c>
      <c r="AE153" s="5">
        <v>383</v>
      </c>
      <c r="AF153" s="5">
        <v>384</v>
      </c>
      <c r="AG153" s="5">
        <v>388</v>
      </c>
      <c r="AH153" s="5">
        <v>390</v>
      </c>
      <c r="AI153" s="5">
        <v>391</v>
      </c>
      <c r="AJ153" s="5">
        <v>391</v>
      </c>
      <c r="AK153" s="5">
        <v>393</v>
      </c>
      <c r="AL153" s="5">
        <v>393</v>
      </c>
      <c r="AM153" s="1" t="s">
        <v>57</v>
      </c>
      <c r="AN153" s="1" t="s">
        <v>87</v>
      </c>
      <c r="AO153">
        <v>6.3979057591623034</v>
      </c>
      <c r="AP153">
        <v>7.8560209424083771</v>
      </c>
      <c r="AQ153">
        <v>7.6256544502617798</v>
      </c>
      <c r="AR153">
        <v>7.6047120418848166</v>
      </c>
      <c r="AS153">
        <v>7.9109947643979055</v>
      </c>
      <c r="AT153">
        <v>9.1256544502617807</v>
      </c>
      <c r="AU153">
        <v>9.4738219895287958</v>
      </c>
      <c r="AV153">
        <v>11.065274151436032</v>
      </c>
      <c r="AW153">
        <v>13.861618798955613</v>
      </c>
      <c r="AX153">
        <v>12.677083333333334</v>
      </c>
      <c r="AY153">
        <v>14.11340206185567</v>
      </c>
      <c r="AZ153">
        <v>14.77948717948718</v>
      </c>
      <c r="BA153">
        <v>14.473145780051151</v>
      </c>
      <c r="BB153">
        <v>13.731457800511508</v>
      </c>
      <c r="BC153">
        <v>13.692111959287532</v>
      </c>
      <c r="BD153">
        <v>14.211195928753181</v>
      </c>
      <c r="BE153" t="e">
        <v>#VALUE!</v>
      </c>
    </row>
    <row r="154" spans="1:57" x14ac:dyDescent="0.25">
      <c r="A154" t="s">
        <v>188</v>
      </c>
      <c r="B154" s="1" t="s">
        <v>90</v>
      </c>
      <c r="C154" s="2" t="s">
        <v>90</v>
      </c>
      <c r="D154" s="3">
        <v>954</v>
      </c>
      <c r="E154" s="3">
        <v>1168</v>
      </c>
      <c r="F154" s="3">
        <v>1088</v>
      </c>
      <c r="G154" s="3">
        <v>1001</v>
      </c>
      <c r="H154" s="3">
        <v>1027</v>
      </c>
      <c r="I154" s="3">
        <v>1205</v>
      </c>
      <c r="J154" s="3">
        <v>1341</v>
      </c>
      <c r="K154" s="3">
        <v>1566</v>
      </c>
      <c r="L154" s="3">
        <v>1807</v>
      </c>
      <c r="M154" s="3">
        <v>1521</v>
      </c>
      <c r="N154" s="3">
        <v>1759</v>
      </c>
      <c r="O154" s="3">
        <v>1879</v>
      </c>
      <c r="P154" s="3">
        <v>1881</v>
      </c>
      <c r="Q154" s="3">
        <v>1931</v>
      </c>
      <c r="R154" s="3">
        <v>1965</v>
      </c>
      <c r="S154" s="3">
        <v>2005</v>
      </c>
      <c r="T154" s="6" t="s">
        <v>57</v>
      </c>
      <c r="U154" s="4">
        <v>1</v>
      </c>
      <c r="V154" s="1" t="s">
        <v>90</v>
      </c>
      <c r="W154" s="5">
        <v>316</v>
      </c>
      <c r="X154" s="5">
        <v>315</v>
      </c>
      <c r="Y154" s="5">
        <v>315</v>
      </c>
      <c r="Z154" s="5">
        <v>313</v>
      </c>
      <c r="AA154" s="5">
        <v>312</v>
      </c>
      <c r="AB154" s="5">
        <v>311</v>
      </c>
      <c r="AC154" s="5">
        <v>310</v>
      </c>
      <c r="AD154" s="5">
        <v>309</v>
      </c>
      <c r="AE154" s="5">
        <v>308</v>
      </c>
      <c r="AF154" s="5">
        <v>309</v>
      </c>
      <c r="AG154" s="5">
        <v>311</v>
      </c>
      <c r="AH154" s="5">
        <v>310</v>
      </c>
      <c r="AI154" s="5">
        <v>309</v>
      </c>
      <c r="AJ154" s="5">
        <v>308</v>
      </c>
      <c r="AK154" s="5">
        <v>307</v>
      </c>
      <c r="AL154" s="5">
        <v>306</v>
      </c>
      <c r="AM154" s="1" t="s">
        <v>57</v>
      </c>
      <c r="AN154" s="1" t="s">
        <v>90</v>
      </c>
      <c r="AO154">
        <v>3.018987341772152</v>
      </c>
      <c r="AP154">
        <v>3.7079365079365081</v>
      </c>
      <c r="AQ154">
        <v>3.4539682539682541</v>
      </c>
      <c r="AR154">
        <v>3.1980830670926519</v>
      </c>
      <c r="AS154">
        <v>3.2916666666666665</v>
      </c>
      <c r="AT154">
        <v>3.87459807073955</v>
      </c>
      <c r="AU154">
        <v>4.3258064516129036</v>
      </c>
      <c r="AV154">
        <v>5.0679611650485441</v>
      </c>
      <c r="AW154">
        <v>5.866883116883117</v>
      </c>
      <c r="AX154">
        <v>4.9223300970873787</v>
      </c>
      <c r="AY154">
        <v>5.655948553054662</v>
      </c>
      <c r="AZ154">
        <v>6.0612903225806454</v>
      </c>
      <c r="BA154">
        <v>6.0873786407766994</v>
      </c>
      <c r="BB154">
        <v>6.2694805194805197</v>
      </c>
      <c r="BC154">
        <v>6.4006514657980453</v>
      </c>
      <c r="BD154">
        <v>6.5522875816993462</v>
      </c>
      <c r="BE154" t="e">
        <v>#VALUE!</v>
      </c>
    </row>
    <row r="155" spans="1:57" x14ac:dyDescent="0.25">
      <c r="A155" t="s">
        <v>188</v>
      </c>
      <c r="B155" s="1" t="s">
        <v>91</v>
      </c>
      <c r="C155" s="2" t="s">
        <v>91</v>
      </c>
      <c r="D155" s="3">
        <v>2017</v>
      </c>
      <c r="E155" s="3">
        <v>2355</v>
      </c>
      <c r="F155" s="3">
        <v>2284</v>
      </c>
      <c r="G155" s="3">
        <v>2081</v>
      </c>
      <c r="H155" s="3">
        <v>2189</v>
      </c>
      <c r="I155" s="3">
        <v>2603</v>
      </c>
      <c r="J155" s="3">
        <v>2887</v>
      </c>
      <c r="K155" s="3">
        <v>3304</v>
      </c>
      <c r="L155" s="3">
        <v>3810</v>
      </c>
      <c r="M155" s="3">
        <v>3156</v>
      </c>
      <c r="N155" s="3">
        <v>3606</v>
      </c>
      <c r="O155" s="3">
        <v>3706</v>
      </c>
      <c r="P155" s="3">
        <v>3664</v>
      </c>
      <c r="Q155" s="3">
        <v>3660</v>
      </c>
      <c r="R155" s="3">
        <v>3711</v>
      </c>
      <c r="S155" s="3">
        <v>3745</v>
      </c>
      <c r="T155" s="6" t="s">
        <v>57</v>
      </c>
      <c r="U155" s="4">
        <v>1</v>
      </c>
      <c r="V155" s="1" t="s">
        <v>91</v>
      </c>
      <c r="W155" s="5">
        <v>672</v>
      </c>
      <c r="X155" s="5">
        <v>670</v>
      </c>
      <c r="Y155" s="5">
        <v>667</v>
      </c>
      <c r="Z155" s="5">
        <v>664</v>
      </c>
      <c r="AA155" s="5">
        <v>662</v>
      </c>
      <c r="AB155" s="5">
        <v>659</v>
      </c>
      <c r="AC155" s="5">
        <v>655</v>
      </c>
      <c r="AD155" s="5">
        <v>652</v>
      </c>
      <c r="AE155" s="5">
        <v>650</v>
      </c>
      <c r="AF155" s="5">
        <v>651</v>
      </c>
      <c r="AG155" s="5">
        <v>654</v>
      </c>
      <c r="AH155" s="5">
        <v>651</v>
      </c>
      <c r="AI155" s="5">
        <v>648</v>
      </c>
      <c r="AJ155" s="5">
        <v>644</v>
      </c>
      <c r="AK155" s="5">
        <v>642</v>
      </c>
      <c r="AL155" s="5">
        <v>638</v>
      </c>
      <c r="AM155" s="1" t="s">
        <v>57</v>
      </c>
      <c r="AN155" s="1" t="s">
        <v>91</v>
      </c>
      <c r="AO155">
        <v>3.0014880952380953</v>
      </c>
      <c r="AP155">
        <v>3.5149253731343282</v>
      </c>
      <c r="AQ155">
        <v>3.4242878560719641</v>
      </c>
      <c r="AR155">
        <v>3.1340361445783134</v>
      </c>
      <c r="AS155">
        <v>3.3066465256797581</v>
      </c>
      <c r="AT155">
        <v>3.9499241274658572</v>
      </c>
      <c r="AU155">
        <v>4.4076335877862594</v>
      </c>
      <c r="AV155">
        <v>5.0674846625766872</v>
      </c>
      <c r="AW155">
        <v>5.8615384615384611</v>
      </c>
      <c r="AX155">
        <v>4.8479262672811059</v>
      </c>
      <c r="AY155">
        <v>5.5137614678899078</v>
      </c>
      <c r="AZ155">
        <v>5.6927803379416284</v>
      </c>
      <c r="BA155">
        <v>5.6543209876543212</v>
      </c>
      <c r="BB155">
        <v>5.683229813664596</v>
      </c>
      <c r="BC155">
        <v>5.7803738317757007</v>
      </c>
      <c r="BD155">
        <v>5.869905956112853</v>
      </c>
      <c r="BE155" t="e">
        <v>#VALUE!</v>
      </c>
    </row>
    <row r="156" spans="1:57" x14ac:dyDescent="0.25">
      <c r="A156" t="s">
        <v>188</v>
      </c>
      <c r="B156" s="1" t="s">
        <v>92</v>
      </c>
      <c r="C156" s="2" t="s">
        <v>92</v>
      </c>
      <c r="D156" s="3">
        <v>3122</v>
      </c>
      <c r="E156" s="3">
        <v>3634</v>
      </c>
      <c r="F156" s="3">
        <v>3600</v>
      </c>
      <c r="G156" s="3">
        <v>3260</v>
      </c>
      <c r="H156" s="3">
        <v>3378</v>
      </c>
      <c r="I156" s="3">
        <v>3942</v>
      </c>
      <c r="J156" s="3">
        <v>4363</v>
      </c>
      <c r="K156" s="3">
        <v>5060</v>
      </c>
      <c r="L156" s="3">
        <v>6087</v>
      </c>
      <c r="M156" s="3">
        <v>5290</v>
      </c>
      <c r="N156" s="3">
        <v>6011</v>
      </c>
      <c r="O156" s="3">
        <v>6245</v>
      </c>
      <c r="P156" s="3">
        <v>6688</v>
      </c>
      <c r="Q156" s="3">
        <v>6939</v>
      </c>
      <c r="R156" s="3">
        <v>7203</v>
      </c>
      <c r="S156" s="3">
        <v>7289</v>
      </c>
      <c r="T156" s="6" t="s">
        <v>57</v>
      </c>
      <c r="U156" s="4">
        <v>1</v>
      </c>
      <c r="V156" s="1" t="s">
        <v>92</v>
      </c>
      <c r="W156" s="5">
        <v>716</v>
      </c>
      <c r="X156" s="5">
        <v>716</v>
      </c>
      <c r="Y156" s="5">
        <v>715</v>
      </c>
      <c r="Z156" s="5">
        <v>716</v>
      </c>
      <c r="AA156" s="5">
        <v>715</v>
      </c>
      <c r="AB156" s="5">
        <v>715</v>
      </c>
      <c r="AC156" s="5">
        <v>715</v>
      </c>
      <c r="AD156" s="5">
        <v>715</v>
      </c>
      <c r="AE156" s="5">
        <v>714</v>
      </c>
      <c r="AF156" s="5">
        <v>712</v>
      </c>
      <c r="AG156" s="5">
        <v>718</v>
      </c>
      <c r="AH156" s="5">
        <v>718</v>
      </c>
      <c r="AI156" s="5">
        <v>717</v>
      </c>
      <c r="AJ156" s="5">
        <v>717</v>
      </c>
      <c r="AK156" s="5">
        <v>713</v>
      </c>
      <c r="AL156" s="5">
        <v>712</v>
      </c>
      <c r="AM156" s="1" t="s">
        <v>57</v>
      </c>
      <c r="AN156" s="1" t="s">
        <v>92</v>
      </c>
      <c r="AO156">
        <v>4.3603351955307259</v>
      </c>
      <c r="AP156">
        <v>5.0754189944134076</v>
      </c>
      <c r="AQ156">
        <v>5.034965034965035</v>
      </c>
      <c r="AR156">
        <v>4.5530726256983236</v>
      </c>
      <c r="AS156">
        <v>4.7244755244755243</v>
      </c>
      <c r="AT156">
        <v>5.5132867132867132</v>
      </c>
      <c r="AU156">
        <v>6.1020979020979018</v>
      </c>
      <c r="AV156">
        <v>7.0769230769230766</v>
      </c>
      <c r="AW156">
        <v>8.5252100840336134</v>
      </c>
      <c r="AX156">
        <v>7.4297752808988768</v>
      </c>
      <c r="AY156">
        <v>8.3718662952646241</v>
      </c>
      <c r="AZ156">
        <v>8.6977715877437323</v>
      </c>
      <c r="BA156">
        <v>9.3277545327754527</v>
      </c>
      <c r="BB156">
        <v>9.6778242677824267</v>
      </c>
      <c r="BC156">
        <v>10.102384291725105</v>
      </c>
      <c r="BD156">
        <v>10.237359550561798</v>
      </c>
      <c r="BE156" t="e">
        <v>#VALUE!</v>
      </c>
    </row>
    <row r="157" spans="1:57" x14ac:dyDescent="0.25">
      <c r="A157" t="s">
        <v>188</v>
      </c>
      <c r="B157" s="1" t="s">
        <v>93</v>
      </c>
      <c r="C157" s="2" t="s">
        <v>93</v>
      </c>
      <c r="D157" s="3">
        <v>1587</v>
      </c>
      <c r="E157" s="3">
        <v>1762</v>
      </c>
      <c r="F157" s="3">
        <v>1750</v>
      </c>
      <c r="G157" s="3">
        <v>1640</v>
      </c>
      <c r="H157" s="3">
        <v>1768</v>
      </c>
      <c r="I157" s="3">
        <v>2099</v>
      </c>
      <c r="J157" s="3">
        <v>2218</v>
      </c>
      <c r="K157" s="3">
        <v>2535</v>
      </c>
      <c r="L157" s="3">
        <v>3053</v>
      </c>
      <c r="M157" s="3">
        <v>2408</v>
      </c>
      <c r="N157" s="3">
        <v>2756</v>
      </c>
      <c r="O157" s="3">
        <v>3098</v>
      </c>
      <c r="P157" s="3">
        <v>3131</v>
      </c>
      <c r="Q157" s="3">
        <v>3144</v>
      </c>
      <c r="R157" s="3">
        <v>3161</v>
      </c>
      <c r="S157" s="3">
        <v>3392</v>
      </c>
      <c r="T157" s="6" t="s">
        <v>57</v>
      </c>
      <c r="U157" s="4">
        <v>1</v>
      </c>
      <c r="V157" s="1" t="s">
        <v>93</v>
      </c>
      <c r="W157" s="5">
        <v>505</v>
      </c>
      <c r="X157" s="5">
        <v>504</v>
      </c>
      <c r="Y157" s="5">
        <v>502</v>
      </c>
      <c r="Z157" s="5">
        <v>501</v>
      </c>
      <c r="AA157" s="5">
        <v>499</v>
      </c>
      <c r="AB157" s="5">
        <v>497</v>
      </c>
      <c r="AC157" s="5">
        <v>495</v>
      </c>
      <c r="AD157" s="5">
        <v>493</v>
      </c>
      <c r="AE157" s="5">
        <v>492</v>
      </c>
      <c r="AF157" s="5">
        <v>496</v>
      </c>
      <c r="AG157" s="5">
        <v>499</v>
      </c>
      <c r="AH157" s="5">
        <v>497</v>
      </c>
      <c r="AI157" s="5">
        <v>495</v>
      </c>
      <c r="AJ157" s="5">
        <v>492</v>
      </c>
      <c r="AK157" s="5">
        <v>490</v>
      </c>
      <c r="AL157" s="5">
        <v>488</v>
      </c>
      <c r="AM157" s="1" t="s">
        <v>57</v>
      </c>
      <c r="AN157" s="1" t="s">
        <v>93</v>
      </c>
      <c r="AO157">
        <v>3.1425742574257427</v>
      </c>
      <c r="AP157">
        <v>3.496031746031746</v>
      </c>
      <c r="AQ157">
        <v>3.4860557768924303</v>
      </c>
      <c r="AR157">
        <v>3.2734530938123751</v>
      </c>
      <c r="AS157">
        <v>3.5430861723446894</v>
      </c>
      <c r="AT157">
        <v>4.2233400402414487</v>
      </c>
      <c r="AU157">
        <v>4.4808080808080808</v>
      </c>
      <c r="AV157">
        <v>5.1419878296146049</v>
      </c>
      <c r="AW157">
        <v>6.2052845528455283</v>
      </c>
      <c r="AX157">
        <v>4.854838709677419</v>
      </c>
      <c r="AY157">
        <v>5.5230460921843685</v>
      </c>
      <c r="AZ157">
        <v>6.2334004024144871</v>
      </c>
      <c r="BA157">
        <v>6.3252525252525249</v>
      </c>
      <c r="BB157">
        <v>6.3902439024390247</v>
      </c>
      <c r="BC157">
        <v>6.4510204081632656</v>
      </c>
      <c r="BD157">
        <v>6.9508196721311473</v>
      </c>
      <c r="BE157" t="e">
        <v>#VALUE!</v>
      </c>
    </row>
    <row r="158" spans="1:57" x14ac:dyDescent="0.25">
      <c r="A158" t="s">
        <v>188</v>
      </c>
      <c r="B158" s="1" t="s">
        <v>95</v>
      </c>
      <c r="C158" s="2" t="s">
        <v>95</v>
      </c>
      <c r="D158" s="3">
        <v>1660</v>
      </c>
      <c r="E158" s="3">
        <v>1856</v>
      </c>
      <c r="F158" s="3">
        <v>1781</v>
      </c>
      <c r="G158" s="3">
        <v>1632</v>
      </c>
      <c r="H158" s="3">
        <v>1697</v>
      </c>
      <c r="I158" s="3">
        <v>2010</v>
      </c>
      <c r="J158" s="3">
        <v>2265</v>
      </c>
      <c r="K158" s="3">
        <v>2525</v>
      </c>
      <c r="L158" s="3">
        <v>2937</v>
      </c>
      <c r="M158" s="3">
        <v>2501</v>
      </c>
      <c r="N158" s="3">
        <v>2768</v>
      </c>
      <c r="O158" s="3">
        <v>2938</v>
      </c>
      <c r="P158" s="3">
        <v>2958</v>
      </c>
      <c r="Q158" s="3">
        <v>3004</v>
      </c>
      <c r="R158" s="3">
        <v>3138</v>
      </c>
      <c r="S158" s="3">
        <v>3194</v>
      </c>
      <c r="T158" s="6" t="s">
        <v>57</v>
      </c>
      <c r="U158" s="4">
        <v>1</v>
      </c>
      <c r="V158" s="1" t="s">
        <v>95</v>
      </c>
      <c r="W158" s="5">
        <v>489</v>
      </c>
      <c r="X158" s="5">
        <v>489</v>
      </c>
      <c r="Y158" s="5">
        <v>490</v>
      </c>
      <c r="Z158" s="5">
        <v>482</v>
      </c>
      <c r="AA158" s="5">
        <v>482</v>
      </c>
      <c r="AB158" s="5">
        <v>482</v>
      </c>
      <c r="AC158" s="5">
        <v>481</v>
      </c>
      <c r="AD158" s="5">
        <v>481</v>
      </c>
      <c r="AE158" s="5">
        <v>481</v>
      </c>
      <c r="AF158" s="5">
        <v>483</v>
      </c>
      <c r="AG158" s="5">
        <v>487</v>
      </c>
      <c r="AH158" s="5">
        <v>487</v>
      </c>
      <c r="AI158" s="5">
        <v>487</v>
      </c>
      <c r="AJ158" s="5">
        <v>486</v>
      </c>
      <c r="AK158" s="5">
        <v>486</v>
      </c>
      <c r="AL158" s="5">
        <v>484</v>
      </c>
      <c r="AM158" s="1" t="s">
        <v>57</v>
      </c>
      <c r="AN158" s="1" t="s">
        <v>95</v>
      </c>
      <c r="AO158">
        <v>3.3946830265848669</v>
      </c>
      <c r="AP158">
        <v>3.7955010224948875</v>
      </c>
      <c r="AQ158">
        <v>3.6346938775510202</v>
      </c>
      <c r="AR158">
        <v>3.3858921161825726</v>
      </c>
      <c r="AS158">
        <v>3.5207468879668049</v>
      </c>
      <c r="AT158">
        <v>4.1701244813278011</v>
      </c>
      <c r="AU158">
        <v>4.7089397089397087</v>
      </c>
      <c r="AV158">
        <v>5.2494802494802491</v>
      </c>
      <c r="AW158">
        <v>6.1060291060291059</v>
      </c>
      <c r="AX158">
        <v>5.1780538302277437</v>
      </c>
      <c r="AY158">
        <v>5.6837782340862422</v>
      </c>
      <c r="AZ158">
        <v>6.0328542094455848</v>
      </c>
      <c r="BA158">
        <v>6.0739219712525667</v>
      </c>
      <c r="BB158">
        <v>6.1810699588477362</v>
      </c>
      <c r="BC158">
        <v>6.4567901234567904</v>
      </c>
      <c r="BD158">
        <v>6.5991735537190079</v>
      </c>
      <c r="BE158" t="e">
        <v>#VALUE!</v>
      </c>
    </row>
    <row r="159" spans="1:57" x14ac:dyDescent="0.25">
      <c r="A159" t="s">
        <v>188</v>
      </c>
      <c r="B159" s="1" t="s">
        <v>96</v>
      </c>
      <c r="C159" s="2" t="s">
        <v>96</v>
      </c>
      <c r="D159" s="3">
        <v>1258</v>
      </c>
      <c r="E159" s="3">
        <v>1469</v>
      </c>
      <c r="F159" s="3">
        <v>1451</v>
      </c>
      <c r="G159" s="3">
        <v>1306</v>
      </c>
      <c r="H159" s="3">
        <v>1340</v>
      </c>
      <c r="I159" s="3">
        <v>1595</v>
      </c>
      <c r="J159" s="3">
        <v>1759</v>
      </c>
      <c r="K159" s="3">
        <v>1947</v>
      </c>
      <c r="L159" s="3">
        <v>2257</v>
      </c>
      <c r="M159" s="3">
        <v>1858</v>
      </c>
      <c r="N159" s="3">
        <v>2064</v>
      </c>
      <c r="O159" s="3">
        <v>2162</v>
      </c>
      <c r="P159" s="3">
        <v>2158</v>
      </c>
      <c r="Q159" s="3">
        <v>2181</v>
      </c>
      <c r="R159" s="3">
        <v>2266</v>
      </c>
      <c r="S159" s="3">
        <v>2323</v>
      </c>
      <c r="T159" s="6" t="s">
        <v>57</v>
      </c>
      <c r="U159" s="4">
        <v>1</v>
      </c>
      <c r="V159" s="1" t="s">
        <v>96</v>
      </c>
      <c r="W159" s="5">
        <v>398</v>
      </c>
      <c r="X159" s="5">
        <v>398</v>
      </c>
      <c r="Y159" s="5">
        <v>398</v>
      </c>
      <c r="Z159" s="5">
        <v>397</v>
      </c>
      <c r="AA159" s="5">
        <v>397</v>
      </c>
      <c r="AB159" s="5">
        <v>397</v>
      </c>
      <c r="AC159" s="5">
        <v>396</v>
      </c>
      <c r="AD159" s="5">
        <v>396</v>
      </c>
      <c r="AE159" s="5">
        <v>395</v>
      </c>
      <c r="AF159" s="5">
        <v>396</v>
      </c>
      <c r="AG159" s="5">
        <v>399</v>
      </c>
      <c r="AH159" s="5">
        <v>399</v>
      </c>
      <c r="AI159" s="5">
        <v>398</v>
      </c>
      <c r="AJ159" s="5">
        <v>397</v>
      </c>
      <c r="AK159" s="5">
        <v>396</v>
      </c>
      <c r="AL159" s="5">
        <v>394</v>
      </c>
      <c r="AM159" s="1" t="s">
        <v>57</v>
      </c>
      <c r="AN159" s="1" t="s">
        <v>96</v>
      </c>
      <c r="AO159">
        <v>3.1608040201005023</v>
      </c>
      <c r="AP159">
        <v>3.6909547738693469</v>
      </c>
      <c r="AQ159">
        <v>3.6457286432160805</v>
      </c>
      <c r="AR159">
        <v>3.2896725440806045</v>
      </c>
      <c r="AS159">
        <v>3.3753148614609572</v>
      </c>
      <c r="AT159">
        <v>4.0176322418136019</v>
      </c>
      <c r="AU159">
        <v>4.441919191919192</v>
      </c>
      <c r="AV159">
        <v>4.916666666666667</v>
      </c>
      <c r="AW159">
        <v>5.7139240506329116</v>
      </c>
      <c r="AX159">
        <v>4.691919191919192</v>
      </c>
      <c r="AY159">
        <v>5.1729323308270674</v>
      </c>
      <c r="AZ159">
        <v>5.4185463659147866</v>
      </c>
      <c r="BA159">
        <v>5.4221105527638187</v>
      </c>
      <c r="BB159">
        <v>5.4937027707808568</v>
      </c>
      <c r="BC159">
        <v>5.7222222222222223</v>
      </c>
      <c r="BD159">
        <v>5.8959390862944163</v>
      </c>
      <c r="BE159" t="e">
        <v>#VALUE!</v>
      </c>
    </row>
    <row r="160" spans="1:57" x14ac:dyDescent="0.25">
      <c r="A160" t="s">
        <v>188</v>
      </c>
      <c r="B160" s="1" t="s">
        <v>97</v>
      </c>
      <c r="C160" s="2" t="s">
        <v>97</v>
      </c>
      <c r="D160" s="3">
        <v>2306</v>
      </c>
      <c r="E160" s="3">
        <v>2742</v>
      </c>
      <c r="F160" s="3">
        <v>2730</v>
      </c>
      <c r="G160" s="3">
        <v>2465</v>
      </c>
      <c r="H160" s="3">
        <v>2582</v>
      </c>
      <c r="I160" s="3">
        <v>3124</v>
      </c>
      <c r="J160" s="3">
        <v>3403</v>
      </c>
      <c r="K160" s="3">
        <v>3864</v>
      </c>
      <c r="L160" s="3">
        <v>4779</v>
      </c>
      <c r="M160" s="3">
        <v>4234</v>
      </c>
      <c r="N160" s="3">
        <v>4841</v>
      </c>
      <c r="O160" s="3">
        <v>5192</v>
      </c>
      <c r="P160" s="3">
        <v>5454</v>
      </c>
      <c r="Q160" s="3">
        <v>5641</v>
      </c>
      <c r="R160" s="3">
        <v>5858</v>
      </c>
      <c r="S160" s="3">
        <v>6287</v>
      </c>
      <c r="T160" s="6" t="s">
        <v>57</v>
      </c>
      <c r="U160" s="4">
        <v>1</v>
      </c>
      <c r="V160" s="1" t="s">
        <v>97</v>
      </c>
      <c r="W160" s="5">
        <v>598</v>
      </c>
      <c r="X160" s="5">
        <v>600</v>
      </c>
      <c r="Y160" s="5">
        <v>601</v>
      </c>
      <c r="Z160" s="5">
        <v>602</v>
      </c>
      <c r="AA160" s="5">
        <v>603</v>
      </c>
      <c r="AB160" s="5">
        <v>604</v>
      </c>
      <c r="AC160" s="5">
        <v>605</v>
      </c>
      <c r="AD160" s="5">
        <v>606</v>
      </c>
      <c r="AE160" s="5">
        <v>608</v>
      </c>
      <c r="AF160" s="5">
        <v>611</v>
      </c>
      <c r="AG160" s="5">
        <v>618</v>
      </c>
      <c r="AH160" s="5">
        <v>621</v>
      </c>
      <c r="AI160" s="5">
        <v>623</v>
      </c>
      <c r="AJ160" s="5">
        <v>626</v>
      </c>
      <c r="AK160" s="5">
        <v>628</v>
      </c>
      <c r="AL160" s="5">
        <v>631</v>
      </c>
      <c r="AM160" s="1" t="s">
        <v>57</v>
      </c>
      <c r="AN160" s="1" t="s">
        <v>97</v>
      </c>
      <c r="AO160">
        <v>3.8561872909698995</v>
      </c>
      <c r="AP160">
        <v>4.57</v>
      </c>
      <c r="AQ160">
        <v>4.5424292845257908</v>
      </c>
      <c r="AR160">
        <v>4.0946843853820596</v>
      </c>
      <c r="AS160">
        <v>4.2819237147595359</v>
      </c>
      <c r="AT160">
        <v>5.1721854304635766</v>
      </c>
      <c r="AU160">
        <v>5.6247933884297519</v>
      </c>
      <c r="AV160">
        <v>6.3762376237623766</v>
      </c>
      <c r="AW160">
        <v>7.8601973684210522</v>
      </c>
      <c r="AX160">
        <v>6.92962356792144</v>
      </c>
      <c r="AY160">
        <v>7.833333333333333</v>
      </c>
      <c r="AZ160">
        <v>8.3607085346215779</v>
      </c>
      <c r="BA160">
        <v>8.7544141252006415</v>
      </c>
      <c r="BB160">
        <v>9.0111821086261976</v>
      </c>
      <c r="BC160">
        <v>9.3280254777070066</v>
      </c>
      <c r="BD160">
        <v>9.9635499207606966</v>
      </c>
      <c r="BE160" t="e">
        <v>#VALUE!</v>
      </c>
    </row>
    <row r="161" spans="1:57" x14ac:dyDescent="0.25">
      <c r="A161" t="s">
        <v>188</v>
      </c>
      <c r="B161" s="1" t="s">
        <v>98</v>
      </c>
      <c r="C161" s="2" t="s">
        <v>98</v>
      </c>
      <c r="D161" s="3">
        <v>2219</v>
      </c>
      <c r="E161" s="3">
        <v>2554</v>
      </c>
      <c r="F161" s="3">
        <v>2619</v>
      </c>
      <c r="G161" s="3">
        <v>2480</v>
      </c>
      <c r="H161" s="3">
        <v>2608</v>
      </c>
      <c r="I161" s="3">
        <v>3023</v>
      </c>
      <c r="J161" s="3">
        <v>3360</v>
      </c>
      <c r="K161" s="3">
        <v>3837</v>
      </c>
      <c r="L161" s="3">
        <v>4473</v>
      </c>
      <c r="M161" s="3">
        <v>3758</v>
      </c>
      <c r="N161" s="3">
        <v>4234</v>
      </c>
      <c r="O161" s="3">
        <v>4447</v>
      </c>
      <c r="P161" s="3">
        <v>4463</v>
      </c>
      <c r="Q161" s="3">
        <v>4685</v>
      </c>
      <c r="R161" s="3">
        <v>4833</v>
      </c>
      <c r="S161" s="3">
        <v>5065</v>
      </c>
      <c r="T161" s="6" t="s">
        <v>57</v>
      </c>
      <c r="U161" s="4">
        <v>1</v>
      </c>
      <c r="V161" s="1" t="s">
        <v>98</v>
      </c>
      <c r="W161" s="5">
        <v>615</v>
      </c>
      <c r="X161" s="5">
        <v>616</v>
      </c>
      <c r="Y161" s="5">
        <v>616</v>
      </c>
      <c r="Z161" s="5">
        <v>616</v>
      </c>
      <c r="AA161" s="5">
        <v>615</v>
      </c>
      <c r="AB161" s="5">
        <v>615</v>
      </c>
      <c r="AC161" s="5">
        <v>615</v>
      </c>
      <c r="AD161" s="5">
        <v>614</v>
      </c>
      <c r="AE161" s="5">
        <v>614</v>
      </c>
      <c r="AF161" s="5">
        <v>617</v>
      </c>
      <c r="AG161" s="5">
        <v>622</v>
      </c>
      <c r="AH161" s="5">
        <v>622</v>
      </c>
      <c r="AI161" s="5">
        <v>621</v>
      </c>
      <c r="AJ161" s="5">
        <v>620</v>
      </c>
      <c r="AK161" s="5">
        <v>619</v>
      </c>
      <c r="AL161" s="5">
        <v>618</v>
      </c>
      <c r="AM161" s="1" t="s">
        <v>57</v>
      </c>
      <c r="AN161" s="1" t="s">
        <v>98</v>
      </c>
      <c r="AO161">
        <v>3.6081300813008128</v>
      </c>
      <c r="AP161">
        <v>4.1461038961038961</v>
      </c>
      <c r="AQ161">
        <v>4.2516233766233764</v>
      </c>
      <c r="AR161">
        <v>4.0259740259740262</v>
      </c>
      <c r="AS161">
        <v>4.2406504065040647</v>
      </c>
      <c r="AT161">
        <v>4.9154471544715443</v>
      </c>
      <c r="AU161">
        <v>5.4634146341463419</v>
      </c>
      <c r="AV161">
        <v>6.2491856677524433</v>
      </c>
      <c r="AW161">
        <v>7.285016286644951</v>
      </c>
      <c r="AX161">
        <v>6.0907617504051865</v>
      </c>
      <c r="AY161">
        <v>6.807073954983923</v>
      </c>
      <c r="AZ161">
        <v>7.14951768488746</v>
      </c>
      <c r="BA161">
        <v>7.1867954911433172</v>
      </c>
      <c r="BB161">
        <v>7.556451612903226</v>
      </c>
      <c r="BC161">
        <v>7.8077544426494345</v>
      </c>
      <c r="BD161">
        <v>8.1957928802588995</v>
      </c>
      <c r="BE161" t="e">
        <v>#VALUE!</v>
      </c>
    </row>
    <row r="162" spans="1:57" x14ac:dyDescent="0.25">
      <c r="A162" t="s">
        <v>188</v>
      </c>
      <c r="B162" s="1" t="s">
        <v>100</v>
      </c>
      <c r="C162" s="2" t="s">
        <v>100</v>
      </c>
      <c r="D162" s="3">
        <v>3206</v>
      </c>
      <c r="E162" s="3">
        <v>3645</v>
      </c>
      <c r="F162" s="3">
        <v>3666</v>
      </c>
      <c r="G162" s="3">
        <v>3390</v>
      </c>
      <c r="H162" s="3">
        <v>3646</v>
      </c>
      <c r="I162" s="3">
        <v>4172</v>
      </c>
      <c r="J162" s="3">
        <v>4731</v>
      </c>
      <c r="K162" s="3">
        <v>5503</v>
      </c>
      <c r="L162" s="3">
        <v>6641</v>
      </c>
      <c r="M162" s="3">
        <v>5500</v>
      </c>
      <c r="N162" s="3">
        <v>6112</v>
      </c>
      <c r="O162" s="3">
        <v>6333</v>
      </c>
      <c r="P162" s="3">
        <v>6403</v>
      </c>
      <c r="Q162" s="3">
        <v>6364</v>
      </c>
      <c r="R162" s="3">
        <v>6572</v>
      </c>
      <c r="S162" s="3">
        <v>6808</v>
      </c>
      <c r="T162" s="6" t="s">
        <v>57</v>
      </c>
      <c r="U162" s="4">
        <v>1</v>
      </c>
      <c r="V162" s="1" t="s">
        <v>100</v>
      </c>
      <c r="W162" s="5">
        <v>790</v>
      </c>
      <c r="X162" s="5">
        <v>790</v>
      </c>
      <c r="Y162" s="5">
        <v>788</v>
      </c>
      <c r="Z162" s="5">
        <v>786</v>
      </c>
      <c r="AA162" s="5">
        <v>785</v>
      </c>
      <c r="AB162" s="5">
        <v>783</v>
      </c>
      <c r="AC162" s="5">
        <v>781</v>
      </c>
      <c r="AD162" s="5">
        <v>779</v>
      </c>
      <c r="AE162" s="5">
        <v>777</v>
      </c>
      <c r="AF162" s="5">
        <v>779</v>
      </c>
      <c r="AG162" s="5">
        <v>784</v>
      </c>
      <c r="AH162" s="5">
        <v>782</v>
      </c>
      <c r="AI162" s="5">
        <v>780</v>
      </c>
      <c r="AJ162" s="5">
        <v>778</v>
      </c>
      <c r="AK162" s="5">
        <v>775</v>
      </c>
      <c r="AL162" s="5">
        <v>772</v>
      </c>
      <c r="AM162" s="1" t="s">
        <v>57</v>
      </c>
      <c r="AN162" s="1" t="s">
        <v>100</v>
      </c>
      <c r="AO162">
        <v>4.0582278481012661</v>
      </c>
      <c r="AP162">
        <v>4.6139240506329111</v>
      </c>
      <c r="AQ162">
        <v>4.6522842639593911</v>
      </c>
      <c r="AR162">
        <v>4.3129770992366412</v>
      </c>
      <c r="AS162">
        <v>4.6445859872611468</v>
      </c>
      <c r="AT162">
        <v>5.3282247765006385</v>
      </c>
      <c r="AU162">
        <v>6.0576184379001283</v>
      </c>
      <c r="AV162">
        <v>7.0641848523748392</v>
      </c>
      <c r="AW162">
        <v>8.5469755469755473</v>
      </c>
      <c r="AX162">
        <v>7.0603337612323491</v>
      </c>
      <c r="AY162">
        <v>7.795918367346939</v>
      </c>
      <c r="AZ162">
        <v>8.0984654731457795</v>
      </c>
      <c r="BA162">
        <v>8.2089743589743591</v>
      </c>
      <c r="BB162">
        <v>8.1799485861182522</v>
      </c>
      <c r="BC162">
        <v>8.48</v>
      </c>
      <c r="BD162">
        <v>8.818652849740932</v>
      </c>
      <c r="BE162" t="e">
        <v>#VALUE!</v>
      </c>
    </row>
    <row r="163" spans="1:57" x14ac:dyDescent="0.25">
      <c r="A163" t="s">
        <v>188</v>
      </c>
      <c r="B163" s="1" t="s">
        <v>101</v>
      </c>
      <c r="C163" s="2" t="s">
        <v>101</v>
      </c>
      <c r="D163" s="3">
        <v>1743</v>
      </c>
      <c r="E163" s="3">
        <v>1985</v>
      </c>
      <c r="F163" s="3">
        <v>1975</v>
      </c>
      <c r="G163" s="3">
        <v>1815</v>
      </c>
      <c r="H163" s="3">
        <v>1896</v>
      </c>
      <c r="I163" s="3">
        <v>2190</v>
      </c>
      <c r="J163" s="3">
        <v>2481</v>
      </c>
      <c r="K163" s="3">
        <v>2857</v>
      </c>
      <c r="L163" s="3">
        <v>3427</v>
      </c>
      <c r="M163" s="3">
        <v>2859</v>
      </c>
      <c r="N163" s="3">
        <v>3196</v>
      </c>
      <c r="O163" s="3">
        <v>3276</v>
      </c>
      <c r="P163" s="3">
        <v>3235</v>
      </c>
      <c r="Q163" s="3">
        <v>3134</v>
      </c>
      <c r="R163" s="3">
        <v>3295</v>
      </c>
      <c r="S163" s="3">
        <v>3382</v>
      </c>
      <c r="T163" s="6" t="s">
        <v>57</v>
      </c>
      <c r="U163" s="4">
        <v>1</v>
      </c>
      <c r="V163" s="1" t="s">
        <v>101</v>
      </c>
      <c r="W163" s="5">
        <v>513</v>
      </c>
      <c r="X163" s="5">
        <v>511</v>
      </c>
      <c r="Y163" s="5">
        <v>510</v>
      </c>
      <c r="Z163" s="5">
        <v>507</v>
      </c>
      <c r="AA163" s="5">
        <v>505</v>
      </c>
      <c r="AB163" s="5">
        <v>503</v>
      </c>
      <c r="AC163" s="5">
        <v>501</v>
      </c>
      <c r="AD163" s="5">
        <v>499</v>
      </c>
      <c r="AE163" s="5">
        <v>497</v>
      </c>
      <c r="AF163" s="5">
        <v>498</v>
      </c>
      <c r="AG163" s="5">
        <v>500</v>
      </c>
      <c r="AH163" s="5">
        <v>498</v>
      </c>
      <c r="AI163" s="5">
        <v>495</v>
      </c>
      <c r="AJ163" s="5">
        <v>493</v>
      </c>
      <c r="AK163" s="5">
        <v>490</v>
      </c>
      <c r="AL163" s="5">
        <v>488</v>
      </c>
      <c r="AM163" s="1" t="s">
        <v>57</v>
      </c>
      <c r="AN163" s="1" t="s">
        <v>101</v>
      </c>
      <c r="AO163">
        <v>3.3976608187134505</v>
      </c>
      <c r="AP163">
        <v>3.8845401174168299</v>
      </c>
      <c r="AQ163">
        <v>3.8725490196078431</v>
      </c>
      <c r="AR163">
        <v>3.5798816568047336</v>
      </c>
      <c r="AS163">
        <v>3.7544554455445542</v>
      </c>
      <c r="AT163">
        <v>4.3538767395626241</v>
      </c>
      <c r="AU163">
        <v>4.9520958083832332</v>
      </c>
      <c r="AV163">
        <v>5.7254509018036073</v>
      </c>
      <c r="AW163">
        <v>6.8953722334004022</v>
      </c>
      <c r="AX163">
        <v>5.7409638554216871</v>
      </c>
      <c r="AY163">
        <v>6.3920000000000003</v>
      </c>
      <c r="AZ163">
        <v>6.5783132530120483</v>
      </c>
      <c r="BA163">
        <v>6.5353535353535355</v>
      </c>
      <c r="BB163">
        <v>6.3569979716024339</v>
      </c>
      <c r="BC163">
        <v>6.7244897959183669</v>
      </c>
      <c r="BD163">
        <v>6.9303278688524594</v>
      </c>
      <c r="BE163" t="e">
        <v>#VALUE!</v>
      </c>
    </row>
    <row r="164" spans="1:57" x14ac:dyDescent="0.25">
      <c r="A164" t="s">
        <v>188</v>
      </c>
      <c r="B164" s="1" t="s">
        <v>103</v>
      </c>
      <c r="C164" s="2" t="s">
        <v>103</v>
      </c>
      <c r="D164" s="3">
        <v>2142</v>
      </c>
      <c r="E164" s="3">
        <v>2541</v>
      </c>
      <c r="F164" s="3">
        <v>2481</v>
      </c>
      <c r="G164" s="3">
        <v>2266</v>
      </c>
      <c r="H164" s="3">
        <v>2348</v>
      </c>
      <c r="I164" s="3">
        <v>2781</v>
      </c>
      <c r="J164" s="3">
        <v>3107</v>
      </c>
      <c r="K164" s="3">
        <v>3621</v>
      </c>
      <c r="L164" s="3">
        <v>4174</v>
      </c>
      <c r="M164" s="3">
        <v>3602</v>
      </c>
      <c r="N164" s="3">
        <v>4069</v>
      </c>
      <c r="O164" s="3">
        <v>4236</v>
      </c>
      <c r="P164" s="3">
        <v>4363</v>
      </c>
      <c r="Q164" s="3">
        <v>4422</v>
      </c>
      <c r="R164" s="3">
        <v>4570</v>
      </c>
      <c r="S164" s="3">
        <v>4710</v>
      </c>
      <c r="T164" s="6" t="s">
        <v>57</v>
      </c>
      <c r="U164" s="4">
        <v>1</v>
      </c>
      <c r="V164" s="1" t="s">
        <v>103</v>
      </c>
      <c r="W164" s="5">
        <v>504</v>
      </c>
      <c r="X164" s="5">
        <v>505</v>
      </c>
      <c r="Y164" s="5">
        <v>505</v>
      </c>
      <c r="Z164" s="5">
        <v>504</v>
      </c>
      <c r="AA164" s="5">
        <v>505</v>
      </c>
      <c r="AB164" s="5">
        <v>505</v>
      </c>
      <c r="AC164" s="5">
        <v>504</v>
      </c>
      <c r="AD164" s="5">
        <v>504</v>
      </c>
      <c r="AE164" s="5">
        <v>504</v>
      </c>
      <c r="AF164" s="5">
        <v>503</v>
      </c>
      <c r="AG164" s="5">
        <v>509</v>
      </c>
      <c r="AH164" s="5">
        <v>509</v>
      </c>
      <c r="AI164" s="5">
        <v>510</v>
      </c>
      <c r="AJ164" s="5">
        <v>510</v>
      </c>
      <c r="AK164" s="5">
        <v>511</v>
      </c>
      <c r="AL164" s="5">
        <v>511</v>
      </c>
      <c r="AM164" s="1" t="s">
        <v>57</v>
      </c>
      <c r="AN164" s="1" t="s">
        <v>103</v>
      </c>
      <c r="AO164">
        <v>4.25</v>
      </c>
      <c r="AP164">
        <v>5.0316831683168317</v>
      </c>
      <c r="AQ164">
        <v>4.9128712871287128</v>
      </c>
      <c r="AR164">
        <v>4.496031746031746</v>
      </c>
      <c r="AS164">
        <v>4.6495049504950492</v>
      </c>
      <c r="AT164">
        <v>5.5069306930693065</v>
      </c>
      <c r="AU164">
        <v>6.1646825396825395</v>
      </c>
      <c r="AV164">
        <v>7.1845238095238093</v>
      </c>
      <c r="AW164">
        <v>8.2817460317460316</v>
      </c>
      <c r="AX164">
        <v>7.1610337972166995</v>
      </c>
      <c r="AY164">
        <v>7.9941060903732808</v>
      </c>
      <c r="AZ164">
        <v>8.322200392927309</v>
      </c>
      <c r="BA164">
        <v>8.5549019607843135</v>
      </c>
      <c r="BB164">
        <v>8.670588235294117</v>
      </c>
      <c r="BC164">
        <v>8.943248532289628</v>
      </c>
      <c r="BD164">
        <v>9.2172211350293534</v>
      </c>
      <c r="BE164" t="e">
        <v>#VALUE!</v>
      </c>
    </row>
    <row r="165" spans="1:57" x14ac:dyDescent="0.25">
      <c r="A165" t="s">
        <v>188</v>
      </c>
      <c r="B165" s="1" t="s">
        <v>104</v>
      </c>
      <c r="C165" s="2" t="s">
        <v>104</v>
      </c>
      <c r="D165" s="3">
        <v>1293</v>
      </c>
      <c r="E165" s="3">
        <v>1549</v>
      </c>
      <c r="F165" s="3">
        <v>1481</v>
      </c>
      <c r="G165" s="3">
        <v>1321</v>
      </c>
      <c r="H165" s="3">
        <v>1429</v>
      </c>
      <c r="I165" s="3">
        <v>1737</v>
      </c>
      <c r="J165" s="3">
        <v>1871</v>
      </c>
      <c r="K165" s="3">
        <v>2145</v>
      </c>
      <c r="L165" s="3">
        <v>2485</v>
      </c>
      <c r="M165" s="3">
        <v>2190</v>
      </c>
      <c r="N165" s="3">
        <v>2509</v>
      </c>
      <c r="O165" s="3">
        <v>2652</v>
      </c>
      <c r="P165" s="3">
        <v>2579</v>
      </c>
      <c r="Q165" s="3">
        <v>2709</v>
      </c>
      <c r="R165" s="3">
        <v>2803</v>
      </c>
      <c r="S165" s="3">
        <v>2866</v>
      </c>
      <c r="T165" s="6" t="s">
        <v>57</v>
      </c>
      <c r="U165" s="4">
        <v>1</v>
      </c>
      <c r="V165" s="1" t="s">
        <v>104</v>
      </c>
      <c r="W165" s="5">
        <v>426</v>
      </c>
      <c r="X165" s="5">
        <v>425</v>
      </c>
      <c r="Y165" s="5">
        <v>423</v>
      </c>
      <c r="Z165" s="5">
        <v>422</v>
      </c>
      <c r="AA165" s="5">
        <v>420</v>
      </c>
      <c r="AB165" s="5">
        <v>418</v>
      </c>
      <c r="AC165" s="5">
        <v>415</v>
      </c>
      <c r="AD165" s="5">
        <v>413</v>
      </c>
      <c r="AE165" s="5">
        <v>411</v>
      </c>
      <c r="AF165" s="5">
        <v>414</v>
      </c>
      <c r="AG165" s="5">
        <v>416</v>
      </c>
      <c r="AH165" s="5">
        <v>414</v>
      </c>
      <c r="AI165" s="5">
        <v>412</v>
      </c>
      <c r="AJ165" s="5">
        <v>409</v>
      </c>
      <c r="AK165" s="5">
        <v>406</v>
      </c>
      <c r="AL165" s="5">
        <v>404</v>
      </c>
      <c r="AM165" s="1" t="s">
        <v>57</v>
      </c>
      <c r="AN165" s="1" t="s">
        <v>104</v>
      </c>
      <c r="AO165">
        <v>3.035211267605634</v>
      </c>
      <c r="AP165">
        <v>3.644705882352941</v>
      </c>
      <c r="AQ165">
        <v>3.5011820330969265</v>
      </c>
      <c r="AR165">
        <v>3.1303317535545023</v>
      </c>
      <c r="AS165">
        <v>3.4023809523809523</v>
      </c>
      <c r="AT165">
        <v>4.1555023923444976</v>
      </c>
      <c r="AU165">
        <v>4.508433734939759</v>
      </c>
      <c r="AV165">
        <v>5.1937046004842617</v>
      </c>
      <c r="AW165">
        <v>6.0462287104622874</v>
      </c>
      <c r="AX165">
        <v>5.2898550724637685</v>
      </c>
      <c r="AY165">
        <v>6.03125</v>
      </c>
      <c r="AZ165">
        <v>6.4057971014492754</v>
      </c>
      <c r="BA165">
        <v>6.2597087378640781</v>
      </c>
      <c r="BB165">
        <v>6.6234718826405867</v>
      </c>
      <c r="BC165">
        <v>6.9039408866995071</v>
      </c>
      <c r="BD165">
        <v>7.0940594059405937</v>
      </c>
      <c r="BE165" t="e">
        <v>#VALUE!</v>
      </c>
    </row>
    <row r="166" spans="1:57" x14ac:dyDescent="0.25">
      <c r="A166" t="s">
        <v>188</v>
      </c>
      <c r="B166" s="1" t="s">
        <v>105</v>
      </c>
      <c r="C166" s="2" t="s">
        <v>105</v>
      </c>
      <c r="D166" s="3">
        <v>894</v>
      </c>
      <c r="E166" s="3">
        <v>1041</v>
      </c>
      <c r="F166" s="3">
        <v>1095</v>
      </c>
      <c r="G166" s="3">
        <v>987</v>
      </c>
      <c r="H166" s="3">
        <v>1015</v>
      </c>
      <c r="I166" s="3">
        <v>1206</v>
      </c>
      <c r="J166" s="3">
        <v>1286</v>
      </c>
      <c r="K166" s="3">
        <v>1532</v>
      </c>
      <c r="L166" s="3">
        <v>1689</v>
      </c>
      <c r="M166" s="3">
        <v>1488</v>
      </c>
      <c r="N166" s="3">
        <v>1677</v>
      </c>
      <c r="O166" s="3">
        <v>1768</v>
      </c>
      <c r="P166" s="3">
        <v>1741</v>
      </c>
      <c r="Q166" s="3">
        <v>1812</v>
      </c>
      <c r="R166" s="3">
        <v>1855</v>
      </c>
      <c r="S166" s="3">
        <v>1889</v>
      </c>
      <c r="T166" s="6" t="s">
        <v>57</v>
      </c>
      <c r="U166" s="4">
        <v>1</v>
      </c>
      <c r="V166" s="1" t="s">
        <v>105</v>
      </c>
      <c r="W166" s="5">
        <v>281</v>
      </c>
      <c r="X166" s="5">
        <v>281</v>
      </c>
      <c r="Y166" s="5">
        <v>281</v>
      </c>
      <c r="Z166" s="5">
        <v>280</v>
      </c>
      <c r="AA166" s="5">
        <v>279</v>
      </c>
      <c r="AB166" s="5">
        <v>278</v>
      </c>
      <c r="AC166" s="5">
        <v>278</v>
      </c>
      <c r="AD166" s="5">
        <v>277</v>
      </c>
      <c r="AE166" s="5">
        <v>277</v>
      </c>
      <c r="AF166" s="5">
        <v>278</v>
      </c>
      <c r="AG166" s="5">
        <v>280</v>
      </c>
      <c r="AH166" s="5">
        <v>279</v>
      </c>
      <c r="AI166" s="5">
        <v>278</v>
      </c>
      <c r="AJ166" s="5">
        <v>277</v>
      </c>
      <c r="AK166" s="5">
        <v>276</v>
      </c>
      <c r="AL166" s="5">
        <v>275</v>
      </c>
      <c r="AM166" s="1" t="s">
        <v>57</v>
      </c>
      <c r="AN166" s="1" t="s">
        <v>105</v>
      </c>
      <c r="AO166">
        <v>3.1814946619217084</v>
      </c>
      <c r="AP166">
        <v>3.7046263345195731</v>
      </c>
      <c r="AQ166">
        <v>3.8967971530249113</v>
      </c>
      <c r="AR166">
        <v>3.5249999999999999</v>
      </c>
      <c r="AS166">
        <v>3.6379928315412187</v>
      </c>
      <c r="AT166">
        <v>4.3381294964028774</v>
      </c>
      <c r="AU166">
        <v>4.6258992805755392</v>
      </c>
      <c r="AV166">
        <v>5.5306859205776178</v>
      </c>
      <c r="AW166">
        <v>6.0974729241877252</v>
      </c>
      <c r="AX166">
        <v>5.3525179856115104</v>
      </c>
      <c r="AY166">
        <v>5.9892857142857139</v>
      </c>
      <c r="AZ166">
        <v>6.3369175627240146</v>
      </c>
      <c r="BA166">
        <v>6.2625899280575537</v>
      </c>
      <c r="BB166">
        <v>6.5415162454873643</v>
      </c>
      <c r="BC166">
        <v>6.7210144927536231</v>
      </c>
      <c r="BD166">
        <v>6.8690909090909091</v>
      </c>
      <c r="BE166" t="e">
        <v>#VALUE!</v>
      </c>
    </row>
    <row r="167" spans="1:57" x14ac:dyDescent="0.25">
      <c r="A167" t="s">
        <v>188</v>
      </c>
      <c r="B167" s="1" t="s">
        <v>108</v>
      </c>
      <c r="C167" s="2" t="s">
        <v>108</v>
      </c>
      <c r="D167" s="3">
        <v>1659</v>
      </c>
      <c r="E167" s="3">
        <v>1916</v>
      </c>
      <c r="F167" s="3">
        <v>1805</v>
      </c>
      <c r="G167" s="3">
        <v>1648</v>
      </c>
      <c r="H167" s="3">
        <v>1798</v>
      </c>
      <c r="I167" s="3">
        <v>2157</v>
      </c>
      <c r="J167" s="3">
        <v>2286</v>
      </c>
      <c r="K167" s="3">
        <v>2630</v>
      </c>
      <c r="L167" s="3">
        <v>3006</v>
      </c>
      <c r="M167" s="3">
        <v>2691</v>
      </c>
      <c r="N167" s="3">
        <v>2952</v>
      </c>
      <c r="O167" s="3">
        <v>3055</v>
      </c>
      <c r="P167" s="3">
        <v>3115</v>
      </c>
      <c r="Q167" s="3">
        <v>3210</v>
      </c>
      <c r="R167" s="3">
        <v>3308</v>
      </c>
      <c r="S167" s="3">
        <v>3562</v>
      </c>
      <c r="T167" s="6" t="s">
        <v>57</v>
      </c>
      <c r="U167" s="4">
        <v>1</v>
      </c>
      <c r="V167" s="1" t="s">
        <v>108</v>
      </c>
      <c r="W167" s="5">
        <v>404</v>
      </c>
      <c r="X167" s="5">
        <v>404</v>
      </c>
      <c r="Y167" s="5">
        <v>405</v>
      </c>
      <c r="Z167" s="5">
        <v>405</v>
      </c>
      <c r="AA167" s="5">
        <v>406</v>
      </c>
      <c r="AB167" s="5">
        <v>406</v>
      </c>
      <c r="AC167" s="5">
        <v>406</v>
      </c>
      <c r="AD167" s="5">
        <v>407</v>
      </c>
      <c r="AE167" s="5">
        <v>408</v>
      </c>
      <c r="AF167" s="5">
        <v>410</v>
      </c>
      <c r="AG167" s="5">
        <v>414</v>
      </c>
      <c r="AH167" s="5">
        <v>415</v>
      </c>
      <c r="AI167" s="5">
        <v>415</v>
      </c>
      <c r="AJ167" s="5">
        <v>414</v>
      </c>
      <c r="AK167" s="5">
        <v>413</v>
      </c>
      <c r="AL167" s="5">
        <v>413</v>
      </c>
      <c r="AM167" s="1" t="s">
        <v>57</v>
      </c>
      <c r="AN167" s="1" t="s">
        <v>108</v>
      </c>
      <c r="AO167">
        <v>4.1064356435643568</v>
      </c>
      <c r="AP167">
        <v>4.7425742574257423</v>
      </c>
      <c r="AQ167">
        <v>4.4567901234567904</v>
      </c>
      <c r="AR167">
        <v>4.0691358024691358</v>
      </c>
      <c r="AS167">
        <v>4.4285714285714288</v>
      </c>
      <c r="AT167">
        <v>5.3128078817733986</v>
      </c>
      <c r="AU167">
        <v>5.6305418719211824</v>
      </c>
      <c r="AV167">
        <v>6.461916461916462</v>
      </c>
      <c r="AW167">
        <v>7.367647058823529</v>
      </c>
      <c r="AX167">
        <v>6.5634146341463415</v>
      </c>
      <c r="AY167">
        <v>7.1304347826086953</v>
      </c>
      <c r="AZ167">
        <v>7.3614457831325302</v>
      </c>
      <c r="BA167">
        <v>7.5060240963855422</v>
      </c>
      <c r="BB167">
        <v>7.7536231884057969</v>
      </c>
      <c r="BC167">
        <v>8.0096852300242123</v>
      </c>
      <c r="BD167">
        <v>8.6246973365617432</v>
      </c>
      <c r="BE167" t="e">
        <v>#VALUE!</v>
      </c>
    </row>
    <row r="168" spans="1:57" x14ac:dyDescent="0.25">
      <c r="A168" t="s">
        <v>188</v>
      </c>
      <c r="B168" s="1" t="s">
        <v>109</v>
      </c>
      <c r="C168" s="2" t="s">
        <v>109</v>
      </c>
      <c r="D168" s="3">
        <v>2502</v>
      </c>
      <c r="E168" s="3">
        <v>2938</v>
      </c>
      <c r="F168" s="3">
        <v>2872</v>
      </c>
      <c r="G168" s="3">
        <v>2707</v>
      </c>
      <c r="H168" s="3">
        <v>2826</v>
      </c>
      <c r="I168" s="3">
        <v>3398</v>
      </c>
      <c r="J168" s="3">
        <v>3627</v>
      </c>
      <c r="K168" s="3">
        <v>4079</v>
      </c>
      <c r="L168" s="3">
        <v>4733</v>
      </c>
      <c r="M168" s="3">
        <v>4309</v>
      </c>
      <c r="N168" s="3">
        <v>4738</v>
      </c>
      <c r="O168" s="3">
        <v>5050</v>
      </c>
      <c r="P168" s="3">
        <v>5165</v>
      </c>
      <c r="Q168" s="3">
        <v>5174</v>
      </c>
      <c r="R168" s="3">
        <v>5340</v>
      </c>
      <c r="S168" s="3">
        <v>5583</v>
      </c>
      <c r="T168" s="6" t="s">
        <v>57</v>
      </c>
      <c r="U168" s="4">
        <v>1</v>
      </c>
      <c r="V168" s="1" t="s">
        <v>109</v>
      </c>
      <c r="W168" s="5">
        <v>647</v>
      </c>
      <c r="X168" s="5">
        <v>648</v>
      </c>
      <c r="Y168" s="5">
        <v>648</v>
      </c>
      <c r="Z168" s="5">
        <v>649</v>
      </c>
      <c r="AA168" s="5">
        <v>649</v>
      </c>
      <c r="AB168" s="5">
        <v>650</v>
      </c>
      <c r="AC168" s="5">
        <v>649</v>
      </c>
      <c r="AD168" s="5">
        <v>650</v>
      </c>
      <c r="AE168" s="5">
        <v>651</v>
      </c>
      <c r="AF168" s="5">
        <v>654</v>
      </c>
      <c r="AG168" s="5">
        <v>660</v>
      </c>
      <c r="AH168" s="5">
        <v>660</v>
      </c>
      <c r="AI168" s="5">
        <v>661</v>
      </c>
      <c r="AJ168" s="5">
        <v>660</v>
      </c>
      <c r="AK168" s="5">
        <v>660</v>
      </c>
      <c r="AL168" s="5">
        <v>660</v>
      </c>
      <c r="AM168" s="1" t="s">
        <v>57</v>
      </c>
      <c r="AN168" s="1" t="s">
        <v>109</v>
      </c>
      <c r="AO168">
        <v>3.8670788253477588</v>
      </c>
      <c r="AP168">
        <v>4.533950617283951</v>
      </c>
      <c r="AQ168">
        <v>4.4320987654320989</v>
      </c>
      <c r="AR168">
        <v>4.1710323574730355</v>
      </c>
      <c r="AS168">
        <v>4.3543913713405242</v>
      </c>
      <c r="AT168">
        <v>5.2276923076923074</v>
      </c>
      <c r="AU168">
        <v>5.5885978428351306</v>
      </c>
      <c r="AV168">
        <v>6.2753846153846151</v>
      </c>
      <c r="AW168">
        <v>7.2703533026113671</v>
      </c>
      <c r="AX168">
        <v>6.5886850152905199</v>
      </c>
      <c r="AY168">
        <v>7.1787878787878787</v>
      </c>
      <c r="AZ168">
        <v>7.6515151515151514</v>
      </c>
      <c r="BA168">
        <v>7.8139183055975794</v>
      </c>
      <c r="BB168">
        <v>7.8393939393939398</v>
      </c>
      <c r="BC168">
        <v>8.0909090909090917</v>
      </c>
      <c r="BD168">
        <v>8.459090909090909</v>
      </c>
      <c r="BE168" t="e">
        <v>#VALUE!</v>
      </c>
    </row>
    <row r="169" spans="1:57" x14ac:dyDescent="0.25">
      <c r="A169" t="s">
        <v>188</v>
      </c>
      <c r="B169" s="1" t="s">
        <v>110</v>
      </c>
      <c r="C169" s="2" t="s">
        <v>110</v>
      </c>
      <c r="D169" s="3">
        <v>5578</v>
      </c>
      <c r="E169" s="3">
        <v>6242</v>
      </c>
      <c r="F169" s="3">
        <v>6157</v>
      </c>
      <c r="G169" s="3">
        <v>5561</v>
      </c>
      <c r="H169" s="3">
        <v>6092</v>
      </c>
      <c r="I169" s="3">
        <v>7376</v>
      </c>
      <c r="J169" s="3">
        <v>8012</v>
      </c>
      <c r="K169" s="3">
        <v>9247</v>
      </c>
      <c r="L169" s="3">
        <v>10649</v>
      </c>
      <c r="M169" s="3">
        <v>9273</v>
      </c>
      <c r="N169" s="3">
        <v>10306</v>
      </c>
      <c r="O169" s="3">
        <v>10577</v>
      </c>
      <c r="P169" s="3">
        <v>10944</v>
      </c>
      <c r="Q169" s="3">
        <v>11302</v>
      </c>
      <c r="R169" s="3">
        <v>11625</v>
      </c>
      <c r="S169" s="3">
        <v>12005</v>
      </c>
      <c r="T169" s="6" t="s">
        <v>57</v>
      </c>
      <c r="U169" s="4">
        <v>1</v>
      </c>
      <c r="V169" s="1" t="s">
        <v>110</v>
      </c>
      <c r="W169" s="5">
        <v>583</v>
      </c>
      <c r="X169" s="5">
        <v>581</v>
      </c>
      <c r="Y169" s="5">
        <v>579</v>
      </c>
      <c r="Z169" s="5">
        <v>576</v>
      </c>
      <c r="AA169" s="5">
        <v>573</v>
      </c>
      <c r="AB169" s="5">
        <v>570</v>
      </c>
      <c r="AC169" s="5">
        <v>566</v>
      </c>
      <c r="AD169" s="5">
        <v>564</v>
      </c>
      <c r="AE169" s="5">
        <v>560</v>
      </c>
      <c r="AF169" s="5">
        <v>555</v>
      </c>
      <c r="AG169" s="5">
        <v>557</v>
      </c>
      <c r="AH169" s="5">
        <v>554</v>
      </c>
      <c r="AI169" s="5">
        <v>552</v>
      </c>
      <c r="AJ169" s="5">
        <v>549</v>
      </c>
      <c r="AK169" s="5">
        <v>547</v>
      </c>
      <c r="AL169" s="5">
        <v>545</v>
      </c>
      <c r="AM169" s="1" t="s">
        <v>57</v>
      </c>
      <c r="AN169" s="1" t="s">
        <v>110</v>
      </c>
      <c r="AO169">
        <v>9.5677530017152659</v>
      </c>
      <c r="AP169">
        <v>10.74354561101549</v>
      </c>
      <c r="AQ169">
        <v>10.633851468048359</v>
      </c>
      <c r="AR169">
        <v>9.6545138888888893</v>
      </c>
      <c r="AS169">
        <v>10.631762652705062</v>
      </c>
      <c r="AT169">
        <v>12.940350877192982</v>
      </c>
      <c r="AU169">
        <v>14.155477031802119</v>
      </c>
      <c r="AV169">
        <v>16.395390070921987</v>
      </c>
      <c r="AW169">
        <v>19.016071428571429</v>
      </c>
      <c r="AX169">
        <v>16.708108108108107</v>
      </c>
      <c r="AY169">
        <v>18.502692998204669</v>
      </c>
      <c r="AZ169">
        <v>19.092057761732853</v>
      </c>
      <c r="BA169">
        <v>19.826086956521738</v>
      </c>
      <c r="BB169">
        <v>20.586520947176684</v>
      </c>
      <c r="BC169">
        <v>21.252285191956123</v>
      </c>
      <c r="BD169">
        <v>22.027522935779817</v>
      </c>
      <c r="BE169" t="e">
        <v>#VALUE!</v>
      </c>
    </row>
    <row r="170" spans="1:57" x14ac:dyDescent="0.25">
      <c r="A170" t="s">
        <v>188</v>
      </c>
      <c r="B170" s="1" t="s">
        <v>111</v>
      </c>
      <c r="C170" s="2" t="s">
        <v>111</v>
      </c>
      <c r="D170" s="3">
        <v>2564</v>
      </c>
      <c r="E170" s="3">
        <v>2997</v>
      </c>
      <c r="F170" s="3">
        <v>2861</v>
      </c>
      <c r="G170" s="3">
        <v>2622</v>
      </c>
      <c r="H170" s="3">
        <v>2886</v>
      </c>
      <c r="I170" s="3">
        <v>3483</v>
      </c>
      <c r="J170" s="3">
        <v>3878</v>
      </c>
      <c r="K170" s="3">
        <v>4306</v>
      </c>
      <c r="L170" s="3">
        <v>5111</v>
      </c>
      <c r="M170" s="3">
        <v>4547</v>
      </c>
      <c r="N170" s="3">
        <v>5090</v>
      </c>
      <c r="O170" s="3">
        <v>5438</v>
      </c>
      <c r="P170" s="3">
        <v>5682</v>
      </c>
      <c r="Q170" s="3">
        <v>5824</v>
      </c>
      <c r="R170" s="3">
        <v>6216</v>
      </c>
      <c r="S170" s="3">
        <v>6835</v>
      </c>
      <c r="T170" s="6" t="s">
        <v>57</v>
      </c>
      <c r="U170" s="4">
        <v>1</v>
      </c>
      <c r="V170" s="1" t="s">
        <v>111</v>
      </c>
      <c r="W170" s="5">
        <v>666</v>
      </c>
      <c r="X170" s="5">
        <v>666</v>
      </c>
      <c r="Y170" s="5">
        <v>666</v>
      </c>
      <c r="Z170" s="5">
        <v>666</v>
      </c>
      <c r="AA170" s="5">
        <v>666</v>
      </c>
      <c r="AB170" s="5">
        <v>666</v>
      </c>
      <c r="AC170" s="5">
        <v>667</v>
      </c>
      <c r="AD170" s="5">
        <v>667</v>
      </c>
      <c r="AE170" s="5">
        <v>667</v>
      </c>
      <c r="AF170" s="5">
        <v>665</v>
      </c>
      <c r="AG170" s="5">
        <v>673</v>
      </c>
      <c r="AH170" s="5">
        <v>673</v>
      </c>
      <c r="AI170" s="5">
        <v>673</v>
      </c>
      <c r="AJ170" s="5">
        <v>672</v>
      </c>
      <c r="AK170" s="5">
        <v>673</v>
      </c>
      <c r="AL170" s="5">
        <v>672</v>
      </c>
      <c r="AM170" s="1" t="s">
        <v>57</v>
      </c>
      <c r="AN170" s="1" t="s">
        <v>111</v>
      </c>
      <c r="AO170">
        <v>3.8498498498498499</v>
      </c>
      <c r="AP170">
        <v>4.5</v>
      </c>
      <c r="AQ170">
        <v>4.2957957957957955</v>
      </c>
      <c r="AR170">
        <v>3.9369369369369371</v>
      </c>
      <c r="AS170">
        <v>4.333333333333333</v>
      </c>
      <c r="AT170">
        <v>5.2297297297297298</v>
      </c>
      <c r="AU170">
        <v>5.8140929535232386</v>
      </c>
      <c r="AV170">
        <v>6.4557721139430289</v>
      </c>
      <c r="AW170">
        <v>7.6626686656671668</v>
      </c>
      <c r="AX170">
        <v>6.8375939849624059</v>
      </c>
      <c r="AY170">
        <v>7.5631500742942048</v>
      </c>
      <c r="AZ170">
        <v>8.0802377414561661</v>
      </c>
      <c r="BA170">
        <v>8.4427934621099556</v>
      </c>
      <c r="BB170">
        <v>8.6666666666666661</v>
      </c>
      <c r="BC170">
        <v>9.2362555720653781</v>
      </c>
      <c r="BD170">
        <v>10.171130952380953</v>
      </c>
      <c r="BE170" t="e">
        <v>#VALUE!</v>
      </c>
    </row>
    <row r="171" spans="1:57" x14ac:dyDescent="0.25">
      <c r="A171" t="s">
        <v>188</v>
      </c>
      <c r="B171" s="1" t="s">
        <v>112</v>
      </c>
      <c r="C171" s="2" t="s">
        <v>112</v>
      </c>
      <c r="D171" s="3">
        <v>2183</v>
      </c>
      <c r="E171" s="3">
        <v>2465</v>
      </c>
      <c r="F171" s="3">
        <v>2397</v>
      </c>
      <c r="G171" s="3">
        <v>2286</v>
      </c>
      <c r="H171" s="3">
        <v>2516</v>
      </c>
      <c r="I171" s="3">
        <v>2983</v>
      </c>
      <c r="J171" s="3">
        <v>3376</v>
      </c>
      <c r="K171" s="3">
        <v>3813</v>
      </c>
      <c r="L171" s="3">
        <v>4460</v>
      </c>
      <c r="M171" s="3">
        <v>3901</v>
      </c>
      <c r="N171" s="3">
        <v>4445</v>
      </c>
      <c r="O171" s="3">
        <v>4694</v>
      </c>
      <c r="P171" s="3">
        <v>4880</v>
      </c>
      <c r="Q171" s="3">
        <v>5051</v>
      </c>
      <c r="R171" s="3">
        <v>5283</v>
      </c>
      <c r="S171" s="3">
        <v>5568</v>
      </c>
      <c r="T171" s="6" t="s">
        <v>57</v>
      </c>
      <c r="U171" s="4">
        <v>1</v>
      </c>
      <c r="V171" s="1" t="s">
        <v>112</v>
      </c>
      <c r="W171" s="5">
        <v>532</v>
      </c>
      <c r="X171" s="5">
        <v>533</v>
      </c>
      <c r="Y171" s="5">
        <v>535</v>
      </c>
      <c r="Z171" s="5">
        <v>536</v>
      </c>
      <c r="AA171" s="5">
        <v>537</v>
      </c>
      <c r="AB171" s="5">
        <v>538</v>
      </c>
      <c r="AC171" s="5">
        <v>539</v>
      </c>
      <c r="AD171" s="5">
        <v>541</v>
      </c>
      <c r="AE171" s="5">
        <v>542</v>
      </c>
      <c r="AF171" s="5">
        <v>543</v>
      </c>
      <c r="AG171" s="5">
        <v>549</v>
      </c>
      <c r="AH171" s="5">
        <v>551</v>
      </c>
      <c r="AI171" s="5">
        <v>552</v>
      </c>
      <c r="AJ171" s="5">
        <v>553</v>
      </c>
      <c r="AK171" s="5">
        <v>554</v>
      </c>
      <c r="AL171" s="5">
        <v>555</v>
      </c>
      <c r="AM171" s="1" t="s">
        <v>57</v>
      </c>
      <c r="AN171" s="1" t="s">
        <v>112</v>
      </c>
      <c r="AO171">
        <v>4.1033834586466167</v>
      </c>
      <c r="AP171">
        <v>4.6247654784240151</v>
      </c>
      <c r="AQ171">
        <v>4.4803738317757009</v>
      </c>
      <c r="AR171">
        <v>4.2649253731343286</v>
      </c>
      <c r="AS171">
        <v>4.6852886405959033</v>
      </c>
      <c r="AT171">
        <v>5.544609665427509</v>
      </c>
      <c r="AU171">
        <v>6.2634508348794062</v>
      </c>
      <c r="AV171">
        <v>7.0480591497227358</v>
      </c>
      <c r="AW171">
        <v>8.2287822878228774</v>
      </c>
      <c r="AX171">
        <v>7.1841620626151013</v>
      </c>
      <c r="AY171">
        <v>8.0965391621129328</v>
      </c>
      <c r="AZ171">
        <v>8.5190562613430121</v>
      </c>
      <c r="BA171">
        <v>8.8405797101449277</v>
      </c>
      <c r="BB171">
        <v>9.1338155515370705</v>
      </c>
      <c r="BC171">
        <v>9.5361010830324915</v>
      </c>
      <c r="BD171">
        <v>10.032432432432433</v>
      </c>
      <c r="BE171" t="e">
        <v>#VALUE!</v>
      </c>
    </row>
    <row r="172" spans="1:57" x14ac:dyDescent="0.25">
      <c r="A172" t="s">
        <v>188</v>
      </c>
      <c r="B172" s="1" t="s">
        <v>113</v>
      </c>
      <c r="C172" s="2" t="s">
        <v>113</v>
      </c>
      <c r="D172" s="3">
        <v>2910</v>
      </c>
      <c r="E172" s="3">
        <v>3291</v>
      </c>
      <c r="F172" s="3">
        <v>3116</v>
      </c>
      <c r="G172" s="3">
        <v>3023</v>
      </c>
      <c r="H172" s="3">
        <v>3307</v>
      </c>
      <c r="I172" s="3">
        <v>3997</v>
      </c>
      <c r="J172" s="3">
        <v>4650</v>
      </c>
      <c r="K172" s="3">
        <v>5329</v>
      </c>
      <c r="L172" s="3">
        <v>6483</v>
      </c>
      <c r="M172" s="3">
        <v>5743</v>
      </c>
      <c r="N172" s="3">
        <v>6420</v>
      </c>
      <c r="O172" s="3">
        <v>6952</v>
      </c>
      <c r="P172" s="3">
        <v>7196</v>
      </c>
      <c r="Q172" s="3">
        <v>7510</v>
      </c>
      <c r="R172" s="3">
        <v>8007</v>
      </c>
      <c r="S172" s="3">
        <v>8617</v>
      </c>
      <c r="T172" s="6" t="s">
        <v>57</v>
      </c>
      <c r="U172" s="4">
        <v>1</v>
      </c>
      <c r="V172" s="1" t="s">
        <v>113</v>
      </c>
      <c r="W172" s="5">
        <v>510</v>
      </c>
      <c r="X172" s="5">
        <v>515</v>
      </c>
      <c r="Y172" s="5">
        <v>520</v>
      </c>
      <c r="Z172" s="5">
        <v>525</v>
      </c>
      <c r="AA172" s="5">
        <v>531</v>
      </c>
      <c r="AB172" s="5">
        <v>539</v>
      </c>
      <c r="AC172" s="5">
        <v>547</v>
      </c>
      <c r="AD172" s="5">
        <v>554</v>
      </c>
      <c r="AE172" s="5">
        <v>564</v>
      </c>
      <c r="AF172" s="5">
        <v>574</v>
      </c>
      <c r="AG172" s="5">
        <v>589</v>
      </c>
      <c r="AH172" s="5">
        <v>598</v>
      </c>
      <c r="AI172" s="5">
        <v>606</v>
      </c>
      <c r="AJ172" s="5">
        <v>615</v>
      </c>
      <c r="AK172" s="5">
        <v>623</v>
      </c>
      <c r="AL172" s="5">
        <v>630</v>
      </c>
      <c r="AM172" s="1" t="s">
        <v>57</v>
      </c>
      <c r="AN172" s="1" t="s">
        <v>113</v>
      </c>
      <c r="AO172">
        <v>5.7058823529411766</v>
      </c>
      <c r="AP172">
        <v>6.3902912621359222</v>
      </c>
      <c r="AQ172">
        <v>5.9923076923076923</v>
      </c>
      <c r="AR172">
        <v>5.7580952380952377</v>
      </c>
      <c r="AS172">
        <v>6.2278719397363469</v>
      </c>
      <c r="AT172">
        <v>7.4155844155844157</v>
      </c>
      <c r="AU172">
        <v>8.5009140767824505</v>
      </c>
      <c r="AV172">
        <v>9.6191335740072201</v>
      </c>
      <c r="AW172">
        <v>11.49468085106383</v>
      </c>
      <c r="AX172">
        <v>10.005226480836237</v>
      </c>
      <c r="AY172">
        <v>10.899830220713072</v>
      </c>
      <c r="AZ172">
        <v>11.625418060200669</v>
      </c>
      <c r="BA172">
        <v>11.874587458745875</v>
      </c>
      <c r="BB172">
        <v>12.211382113821138</v>
      </c>
      <c r="BC172">
        <v>12.852327447833066</v>
      </c>
      <c r="BD172">
        <v>13.677777777777777</v>
      </c>
      <c r="BE172" t="e">
        <v>#VALUE!</v>
      </c>
    </row>
    <row r="173" spans="1:57" x14ac:dyDescent="0.25">
      <c r="A173" t="s">
        <v>188</v>
      </c>
      <c r="B173" s="1" t="s">
        <v>115</v>
      </c>
      <c r="C173" s="2" t="s">
        <v>115</v>
      </c>
      <c r="D173" s="3">
        <v>2979</v>
      </c>
      <c r="E173" s="3">
        <v>3290</v>
      </c>
      <c r="F173" s="3">
        <v>3201</v>
      </c>
      <c r="G173" s="3">
        <v>2783</v>
      </c>
      <c r="H173" s="3">
        <v>2808</v>
      </c>
      <c r="I173" s="3">
        <v>3443</v>
      </c>
      <c r="J173" s="3">
        <v>3828</v>
      </c>
      <c r="K173" s="3">
        <v>4218</v>
      </c>
      <c r="L173" s="3">
        <v>4958</v>
      </c>
      <c r="M173" s="3">
        <v>4147</v>
      </c>
      <c r="N173" s="3">
        <v>4610</v>
      </c>
      <c r="O173" s="3">
        <v>4791</v>
      </c>
      <c r="P173" s="3">
        <v>4874</v>
      </c>
      <c r="Q173" s="3">
        <v>4906</v>
      </c>
      <c r="R173" s="3">
        <v>5158</v>
      </c>
      <c r="S173" s="3">
        <v>5457</v>
      </c>
      <c r="T173" s="6" t="s">
        <v>57</v>
      </c>
      <c r="U173" s="4">
        <v>1</v>
      </c>
      <c r="V173" s="1" t="s">
        <v>115</v>
      </c>
      <c r="W173" s="5">
        <v>417</v>
      </c>
      <c r="X173" s="5">
        <v>416</v>
      </c>
      <c r="Y173" s="5">
        <v>415</v>
      </c>
      <c r="Z173" s="5">
        <v>415</v>
      </c>
      <c r="AA173" s="5">
        <v>413</v>
      </c>
      <c r="AB173" s="5">
        <v>411</v>
      </c>
      <c r="AC173" s="5">
        <v>411</v>
      </c>
      <c r="AD173" s="5">
        <v>409</v>
      </c>
      <c r="AE173" s="5">
        <v>407</v>
      </c>
      <c r="AF173" s="5">
        <v>407</v>
      </c>
      <c r="AG173" s="5">
        <v>411</v>
      </c>
      <c r="AH173" s="5">
        <v>410</v>
      </c>
      <c r="AI173" s="5">
        <v>409</v>
      </c>
      <c r="AJ173" s="5">
        <v>408</v>
      </c>
      <c r="AK173" s="5">
        <v>408</v>
      </c>
      <c r="AL173" s="5">
        <v>407</v>
      </c>
      <c r="AM173" s="1" t="s">
        <v>57</v>
      </c>
      <c r="AN173" s="1" t="s">
        <v>115</v>
      </c>
      <c r="AO173">
        <v>7.1438848920863309</v>
      </c>
      <c r="AP173">
        <v>7.9086538461538458</v>
      </c>
      <c r="AQ173">
        <v>7.7132530120481926</v>
      </c>
      <c r="AR173">
        <v>6.7060240963855424</v>
      </c>
      <c r="AS173">
        <v>6.7990314769975786</v>
      </c>
      <c r="AT173">
        <v>8.3771289537712903</v>
      </c>
      <c r="AU173">
        <v>9.3138686131386859</v>
      </c>
      <c r="AV173">
        <v>10.312958435207824</v>
      </c>
      <c r="AW173">
        <v>12.181818181818182</v>
      </c>
      <c r="AX173">
        <v>10.189189189189189</v>
      </c>
      <c r="AY173">
        <v>11.216545012165451</v>
      </c>
      <c r="AZ173">
        <v>11.685365853658537</v>
      </c>
      <c r="BA173">
        <v>11.916870415647923</v>
      </c>
      <c r="BB173">
        <v>12.024509803921569</v>
      </c>
      <c r="BC173">
        <v>12.642156862745098</v>
      </c>
      <c r="BD173">
        <v>13.407862407862408</v>
      </c>
      <c r="BE173" t="e">
        <v>#VALUE!</v>
      </c>
    </row>
    <row r="174" spans="1:57" x14ac:dyDescent="0.25">
      <c r="A174" t="s">
        <v>188</v>
      </c>
      <c r="B174" s="1" t="s">
        <v>116</v>
      </c>
      <c r="C174" s="2" t="s">
        <v>116</v>
      </c>
      <c r="D174" s="3">
        <v>1528</v>
      </c>
      <c r="E174" s="3">
        <v>1758</v>
      </c>
      <c r="F174" s="3">
        <v>1737</v>
      </c>
      <c r="G174" s="3">
        <v>1573</v>
      </c>
      <c r="H174" s="3">
        <v>1685</v>
      </c>
      <c r="I174" s="3">
        <v>1992</v>
      </c>
      <c r="J174" s="3">
        <v>2279</v>
      </c>
      <c r="K174" s="3">
        <v>2466</v>
      </c>
      <c r="L174" s="3">
        <v>2982</v>
      </c>
      <c r="M174" s="3">
        <v>2565</v>
      </c>
      <c r="N174" s="3">
        <v>2919</v>
      </c>
      <c r="O174" s="3">
        <v>2919</v>
      </c>
      <c r="P174" s="3">
        <v>2985</v>
      </c>
      <c r="Q174" s="3">
        <v>3037</v>
      </c>
      <c r="R174" s="3">
        <v>3142</v>
      </c>
      <c r="S174" s="3">
        <v>3321</v>
      </c>
      <c r="T174" s="6" t="s">
        <v>57</v>
      </c>
      <c r="U174" s="4">
        <v>1</v>
      </c>
      <c r="V174" s="1" t="s">
        <v>116</v>
      </c>
      <c r="W174" s="5">
        <v>353</v>
      </c>
      <c r="X174" s="5">
        <v>353</v>
      </c>
      <c r="Y174" s="5">
        <v>353</v>
      </c>
      <c r="Z174" s="5">
        <v>353</v>
      </c>
      <c r="AA174" s="5">
        <v>353</v>
      </c>
      <c r="AB174" s="5">
        <v>353</v>
      </c>
      <c r="AC174" s="5">
        <v>354</v>
      </c>
      <c r="AD174" s="5">
        <v>354</v>
      </c>
      <c r="AE174" s="5">
        <v>354</v>
      </c>
      <c r="AF174" s="5">
        <v>358</v>
      </c>
      <c r="AG174" s="5">
        <v>362</v>
      </c>
      <c r="AH174" s="5">
        <v>362</v>
      </c>
      <c r="AI174" s="5">
        <v>362</v>
      </c>
      <c r="AJ174" s="5">
        <v>362</v>
      </c>
      <c r="AK174" s="5">
        <v>361</v>
      </c>
      <c r="AL174" s="5">
        <v>360</v>
      </c>
      <c r="AM174" s="1" t="s">
        <v>57</v>
      </c>
      <c r="AN174" s="1" t="s">
        <v>116</v>
      </c>
      <c r="AO174">
        <v>4.3286118980169972</v>
      </c>
      <c r="AP174">
        <v>4.9801699716713879</v>
      </c>
      <c r="AQ174">
        <v>4.9206798866855523</v>
      </c>
      <c r="AR174">
        <v>4.4560906515580738</v>
      </c>
      <c r="AS174">
        <v>4.7733711048158645</v>
      </c>
      <c r="AT174">
        <v>5.643059490084986</v>
      </c>
      <c r="AU174">
        <v>6.4378531073446323</v>
      </c>
      <c r="AV174">
        <v>6.9661016949152543</v>
      </c>
      <c r="AW174">
        <v>8.4237288135593218</v>
      </c>
      <c r="AX174">
        <v>7.1648044692737427</v>
      </c>
      <c r="AY174">
        <v>8.0635359116022105</v>
      </c>
      <c r="AZ174">
        <v>8.0635359116022105</v>
      </c>
      <c r="BA174">
        <v>8.2458563535911598</v>
      </c>
      <c r="BB174">
        <v>8.38950276243094</v>
      </c>
      <c r="BC174">
        <v>8.7036011080332418</v>
      </c>
      <c r="BD174">
        <v>9.2249999999999996</v>
      </c>
      <c r="BE174" t="e">
        <v>#VALUE!</v>
      </c>
    </row>
    <row r="175" spans="1:57" x14ac:dyDescent="0.25">
      <c r="A175" t="s">
        <v>188</v>
      </c>
      <c r="B175" s="1" t="s">
        <v>117</v>
      </c>
      <c r="C175" s="2" t="s">
        <v>117</v>
      </c>
      <c r="D175" s="3">
        <v>1538</v>
      </c>
      <c r="E175" s="3">
        <v>1696</v>
      </c>
      <c r="F175" s="3">
        <v>1642</v>
      </c>
      <c r="G175" s="3">
        <v>1448</v>
      </c>
      <c r="H175" s="3">
        <v>1550</v>
      </c>
      <c r="I175" s="3">
        <v>1825</v>
      </c>
      <c r="J175" s="3">
        <v>2018</v>
      </c>
      <c r="K175" s="3">
        <v>2312</v>
      </c>
      <c r="L175" s="3">
        <v>2625</v>
      </c>
      <c r="M175" s="3">
        <v>2258</v>
      </c>
      <c r="N175" s="3">
        <v>2531</v>
      </c>
      <c r="O175" s="3">
        <v>2631</v>
      </c>
      <c r="P175" s="3">
        <v>2663</v>
      </c>
      <c r="Q175" s="3">
        <v>2694</v>
      </c>
      <c r="R175" s="3">
        <v>2821</v>
      </c>
      <c r="S175" s="3">
        <v>2921</v>
      </c>
      <c r="T175" s="6" t="s">
        <v>57</v>
      </c>
      <c r="U175" s="4">
        <v>1</v>
      </c>
      <c r="V175" s="1" t="s">
        <v>117</v>
      </c>
      <c r="W175" s="5">
        <v>439</v>
      </c>
      <c r="X175" s="5">
        <v>440</v>
      </c>
      <c r="Y175" s="5">
        <v>439</v>
      </c>
      <c r="Z175" s="5">
        <v>438</v>
      </c>
      <c r="AA175" s="5">
        <v>437</v>
      </c>
      <c r="AB175" s="5">
        <v>436</v>
      </c>
      <c r="AC175" s="5">
        <v>434</v>
      </c>
      <c r="AD175" s="5">
        <v>434</v>
      </c>
      <c r="AE175" s="5">
        <v>433</v>
      </c>
      <c r="AF175" s="5">
        <v>439</v>
      </c>
      <c r="AG175" s="5">
        <v>442</v>
      </c>
      <c r="AH175" s="5">
        <v>441</v>
      </c>
      <c r="AI175" s="5">
        <v>439</v>
      </c>
      <c r="AJ175" s="5">
        <v>437</v>
      </c>
      <c r="AK175" s="5">
        <v>436</v>
      </c>
      <c r="AL175" s="5">
        <v>434</v>
      </c>
      <c r="AM175" s="1" t="s">
        <v>57</v>
      </c>
      <c r="AN175" s="1" t="s">
        <v>117</v>
      </c>
      <c r="AO175">
        <v>3.5034168564920272</v>
      </c>
      <c r="AP175">
        <v>3.8545454545454545</v>
      </c>
      <c r="AQ175">
        <v>3.7403189066059226</v>
      </c>
      <c r="AR175">
        <v>3.3059360730593608</v>
      </c>
      <c r="AS175">
        <v>3.5469107551487413</v>
      </c>
      <c r="AT175">
        <v>4.1857798165137616</v>
      </c>
      <c r="AU175">
        <v>4.6497695852534564</v>
      </c>
      <c r="AV175">
        <v>5.3271889400921655</v>
      </c>
      <c r="AW175">
        <v>6.062355658198614</v>
      </c>
      <c r="AX175">
        <v>5.143507972665148</v>
      </c>
      <c r="AY175">
        <v>5.7262443438914028</v>
      </c>
      <c r="AZ175">
        <v>5.9659863945578229</v>
      </c>
      <c r="BA175">
        <v>6.0660592255125287</v>
      </c>
      <c r="BB175">
        <v>6.164759725400458</v>
      </c>
      <c r="BC175">
        <v>6.4701834862385317</v>
      </c>
      <c r="BD175">
        <v>6.7304147465437785</v>
      </c>
      <c r="BE175" t="e">
        <v>#VALUE!</v>
      </c>
    </row>
    <row r="176" spans="1:57" x14ac:dyDescent="0.25">
      <c r="A176" t="s">
        <v>188</v>
      </c>
      <c r="B176" s="1" t="s">
        <v>118</v>
      </c>
      <c r="C176" s="2" t="s">
        <v>118</v>
      </c>
      <c r="D176" s="3">
        <v>2141</v>
      </c>
      <c r="E176" s="3">
        <v>2413</v>
      </c>
      <c r="F176" s="3">
        <v>2341</v>
      </c>
      <c r="G176" s="3">
        <v>2089</v>
      </c>
      <c r="H176" s="3">
        <v>2212</v>
      </c>
      <c r="I176" s="3">
        <v>2636</v>
      </c>
      <c r="J176" s="3">
        <v>2834</v>
      </c>
      <c r="K176" s="3">
        <v>3324</v>
      </c>
      <c r="L176" s="3">
        <v>3991</v>
      </c>
      <c r="M176" s="3">
        <v>3309</v>
      </c>
      <c r="N176" s="3">
        <v>3768</v>
      </c>
      <c r="O176" s="3">
        <v>3917</v>
      </c>
      <c r="P176" s="3">
        <v>4061</v>
      </c>
      <c r="Q176" s="3">
        <v>4048</v>
      </c>
      <c r="R176" s="3">
        <v>4255</v>
      </c>
      <c r="S176" s="3">
        <v>4509</v>
      </c>
      <c r="T176" s="6" t="s">
        <v>57</v>
      </c>
      <c r="U176" s="4">
        <v>1</v>
      </c>
      <c r="V176" s="1" t="s">
        <v>118</v>
      </c>
      <c r="W176" s="5">
        <v>489</v>
      </c>
      <c r="X176" s="5">
        <v>490</v>
      </c>
      <c r="Y176" s="5">
        <v>491</v>
      </c>
      <c r="Z176" s="5">
        <v>492</v>
      </c>
      <c r="AA176" s="5">
        <v>493</v>
      </c>
      <c r="AB176" s="5">
        <v>494</v>
      </c>
      <c r="AC176" s="5">
        <v>494</v>
      </c>
      <c r="AD176" s="5">
        <v>496</v>
      </c>
      <c r="AE176" s="5">
        <v>498</v>
      </c>
      <c r="AF176" s="5">
        <v>504</v>
      </c>
      <c r="AG176" s="5">
        <v>510</v>
      </c>
      <c r="AH176" s="5">
        <v>511</v>
      </c>
      <c r="AI176" s="5">
        <v>512</v>
      </c>
      <c r="AJ176" s="5">
        <v>512</v>
      </c>
      <c r="AK176" s="5">
        <v>513</v>
      </c>
      <c r="AL176" s="5">
        <v>513</v>
      </c>
      <c r="AM176" s="1" t="s">
        <v>57</v>
      </c>
      <c r="AN176" s="1" t="s">
        <v>118</v>
      </c>
      <c r="AO176">
        <v>4.3783231083844578</v>
      </c>
      <c r="AP176">
        <v>4.9244897959183671</v>
      </c>
      <c r="AQ176">
        <v>4.7678207739307537</v>
      </c>
      <c r="AR176">
        <v>4.2459349593495936</v>
      </c>
      <c r="AS176">
        <v>4.4868154158215008</v>
      </c>
      <c r="AT176">
        <v>5.336032388663968</v>
      </c>
      <c r="AU176">
        <v>5.7368421052631575</v>
      </c>
      <c r="AV176">
        <v>6.7016129032258061</v>
      </c>
      <c r="AW176">
        <v>8.0140562248995977</v>
      </c>
      <c r="AX176">
        <v>6.5654761904761907</v>
      </c>
      <c r="AY176">
        <v>7.3882352941176475</v>
      </c>
      <c r="AZ176">
        <v>7.6653620352250487</v>
      </c>
      <c r="BA176">
        <v>7.931640625</v>
      </c>
      <c r="BB176">
        <v>7.90625</v>
      </c>
      <c r="BC176">
        <v>8.2943469785575044</v>
      </c>
      <c r="BD176">
        <v>8.7894736842105257</v>
      </c>
      <c r="BE176" t="e">
        <v>#VALUE!</v>
      </c>
    </row>
    <row r="177" spans="1:57" x14ac:dyDescent="0.25">
      <c r="A177" t="s">
        <v>188</v>
      </c>
      <c r="B177" s="1" t="s">
        <v>120</v>
      </c>
      <c r="C177" s="2" t="s">
        <v>120</v>
      </c>
      <c r="D177" s="3">
        <v>1730</v>
      </c>
      <c r="E177" s="3">
        <v>1954</v>
      </c>
      <c r="F177" s="3">
        <v>1936</v>
      </c>
      <c r="G177" s="3">
        <v>1708</v>
      </c>
      <c r="H177" s="3">
        <v>1829</v>
      </c>
      <c r="I177" s="3">
        <v>2192</v>
      </c>
      <c r="J177" s="3">
        <v>2443</v>
      </c>
      <c r="K177" s="3">
        <v>2776</v>
      </c>
      <c r="L177" s="3">
        <v>3215</v>
      </c>
      <c r="M177" s="3">
        <v>2827</v>
      </c>
      <c r="N177" s="3">
        <v>3152</v>
      </c>
      <c r="O177" s="3">
        <v>3155</v>
      </c>
      <c r="P177" s="3">
        <v>3283</v>
      </c>
      <c r="Q177" s="3">
        <v>3257</v>
      </c>
      <c r="R177" s="3">
        <v>3447</v>
      </c>
      <c r="S177" s="3">
        <v>3595</v>
      </c>
      <c r="T177" s="6" t="s">
        <v>57</v>
      </c>
      <c r="U177" s="4">
        <v>1</v>
      </c>
      <c r="V177" s="1" t="s">
        <v>120</v>
      </c>
      <c r="W177" s="5">
        <v>379</v>
      </c>
      <c r="X177" s="5">
        <v>380</v>
      </c>
      <c r="Y177" s="5">
        <v>380</v>
      </c>
      <c r="Z177" s="5">
        <v>380</v>
      </c>
      <c r="AA177" s="5">
        <v>381</v>
      </c>
      <c r="AB177" s="5">
        <v>381</v>
      </c>
      <c r="AC177" s="5">
        <v>381</v>
      </c>
      <c r="AD177" s="5">
        <v>382</v>
      </c>
      <c r="AE177" s="5">
        <v>382</v>
      </c>
      <c r="AF177" s="5">
        <v>382</v>
      </c>
      <c r="AG177" s="5">
        <v>387</v>
      </c>
      <c r="AH177" s="5">
        <v>387</v>
      </c>
      <c r="AI177" s="5">
        <v>387</v>
      </c>
      <c r="AJ177" s="5">
        <v>387</v>
      </c>
      <c r="AK177" s="5">
        <v>387</v>
      </c>
      <c r="AL177" s="5">
        <v>387</v>
      </c>
      <c r="AM177" s="1" t="s">
        <v>57</v>
      </c>
      <c r="AN177" s="1" t="s">
        <v>120</v>
      </c>
      <c r="AO177">
        <v>4.5646437994722957</v>
      </c>
      <c r="AP177">
        <v>5.1421052631578945</v>
      </c>
      <c r="AQ177">
        <v>5.094736842105263</v>
      </c>
      <c r="AR177">
        <v>4.4947368421052634</v>
      </c>
      <c r="AS177">
        <v>4.8005249343832022</v>
      </c>
      <c r="AT177">
        <v>5.7532808398950133</v>
      </c>
      <c r="AU177">
        <v>6.4120734908136479</v>
      </c>
      <c r="AV177">
        <v>7.2670157068062826</v>
      </c>
      <c r="AW177">
        <v>8.4162303664921474</v>
      </c>
      <c r="AX177">
        <v>7.4005235602094244</v>
      </c>
      <c r="AY177">
        <v>8.1447028423772618</v>
      </c>
      <c r="AZ177">
        <v>8.152454780361758</v>
      </c>
      <c r="BA177">
        <v>8.4832041343669253</v>
      </c>
      <c r="BB177">
        <v>8.4160206718346249</v>
      </c>
      <c r="BC177">
        <v>8.9069767441860463</v>
      </c>
      <c r="BD177">
        <v>9.2894056847545219</v>
      </c>
      <c r="BE177" t="e">
        <v>#VALUE!</v>
      </c>
    </row>
    <row r="178" spans="1:57" x14ac:dyDescent="0.25">
      <c r="A178" t="s">
        <v>188</v>
      </c>
      <c r="B178" s="1" t="s">
        <v>121</v>
      </c>
      <c r="C178" s="2" t="s">
        <v>121</v>
      </c>
      <c r="D178" s="3">
        <v>2660</v>
      </c>
      <c r="E178" s="3">
        <v>3015</v>
      </c>
      <c r="F178" s="3">
        <v>2941</v>
      </c>
      <c r="G178" s="3">
        <v>2684</v>
      </c>
      <c r="H178" s="3">
        <v>3001</v>
      </c>
      <c r="I178" s="3">
        <v>3690</v>
      </c>
      <c r="J178" s="3">
        <v>4068</v>
      </c>
      <c r="K178" s="3">
        <v>4627</v>
      </c>
      <c r="L178" s="3">
        <v>5189</v>
      </c>
      <c r="M178" s="3">
        <v>4348</v>
      </c>
      <c r="N178" s="3">
        <v>4968</v>
      </c>
      <c r="O178" s="3">
        <v>5218</v>
      </c>
      <c r="P178" s="3">
        <v>5291</v>
      </c>
      <c r="Q178" s="3">
        <v>5457</v>
      </c>
      <c r="R178" s="3">
        <v>5733</v>
      </c>
      <c r="S178" s="3">
        <v>5921</v>
      </c>
      <c r="T178" s="6" t="s">
        <v>57</v>
      </c>
      <c r="U178" s="4">
        <v>1</v>
      </c>
      <c r="V178" s="1" t="s">
        <v>121</v>
      </c>
      <c r="W178" s="5">
        <v>629</v>
      </c>
      <c r="X178" s="5">
        <v>629</v>
      </c>
      <c r="Y178" s="5">
        <v>629</v>
      </c>
      <c r="Z178" s="5">
        <v>628</v>
      </c>
      <c r="AA178" s="5">
        <v>628</v>
      </c>
      <c r="AB178" s="5">
        <v>628</v>
      </c>
      <c r="AC178" s="5">
        <v>627</v>
      </c>
      <c r="AD178" s="5">
        <v>627</v>
      </c>
      <c r="AE178" s="5">
        <v>627</v>
      </c>
      <c r="AF178" s="5">
        <v>631</v>
      </c>
      <c r="AG178" s="5">
        <v>636</v>
      </c>
      <c r="AH178" s="5">
        <v>636</v>
      </c>
      <c r="AI178" s="5">
        <v>636</v>
      </c>
      <c r="AJ178" s="5">
        <v>635</v>
      </c>
      <c r="AK178" s="5">
        <v>634</v>
      </c>
      <c r="AL178" s="5">
        <v>633</v>
      </c>
      <c r="AM178" s="1" t="s">
        <v>57</v>
      </c>
      <c r="AN178" s="1" t="s">
        <v>121</v>
      </c>
      <c r="AO178">
        <v>4.2289348171701109</v>
      </c>
      <c r="AP178">
        <v>4.7933227344992053</v>
      </c>
      <c r="AQ178">
        <v>4.6756756756756754</v>
      </c>
      <c r="AR178">
        <v>4.2738853503184711</v>
      </c>
      <c r="AS178">
        <v>4.7786624203821653</v>
      </c>
      <c r="AT178">
        <v>5.8757961783439487</v>
      </c>
      <c r="AU178">
        <v>6.4880382775119614</v>
      </c>
      <c r="AV178">
        <v>7.3795853269537481</v>
      </c>
      <c r="AW178">
        <v>8.2759170653907503</v>
      </c>
      <c r="AX178">
        <v>6.8906497622820924</v>
      </c>
      <c r="AY178">
        <v>7.8113207547169807</v>
      </c>
      <c r="AZ178">
        <v>8.2044025157232703</v>
      </c>
      <c r="BA178">
        <v>8.3191823899371062</v>
      </c>
      <c r="BB178">
        <v>8.5937007874015752</v>
      </c>
      <c r="BC178">
        <v>9.0425867507886437</v>
      </c>
      <c r="BD178">
        <v>9.3538704581358605</v>
      </c>
      <c r="BE178" t="e">
        <v>#VALUE!</v>
      </c>
    </row>
    <row r="179" spans="1:57" x14ac:dyDescent="0.25">
      <c r="A179" t="s">
        <v>188</v>
      </c>
      <c r="B179" s="1" t="s">
        <v>124</v>
      </c>
      <c r="C179" s="2" t="s">
        <v>124</v>
      </c>
      <c r="D179" s="3">
        <v>4521</v>
      </c>
      <c r="E179" s="3">
        <v>5000</v>
      </c>
      <c r="F179" s="3">
        <v>5175</v>
      </c>
      <c r="G179" s="3">
        <v>4607</v>
      </c>
      <c r="H179" s="3">
        <v>4796</v>
      </c>
      <c r="I179" s="3">
        <v>5618</v>
      </c>
      <c r="J179" s="3">
        <v>6455</v>
      </c>
      <c r="K179" s="3">
        <v>7583</v>
      </c>
      <c r="L179" s="3">
        <v>9115</v>
      </c>
      <c r="M179" s="3">
        <v>8101</v>
      </c>
      <c r="N179" s="3">
        <v>9213</v>
      </c>
      <c r="O179" s="3">
        <v>9599</v>
      </c>
      <c r="P179" s="3">
        <v>9958</v>
      </c>
      <c r="Q179" s="3">
        <v>10412</v>
      </c>
      <c r="R179" s="3">
        <v>11120</v>
      </c>
      <c r="S179" s="3">
        <v>11671</v>
      </c>
      <c r="T179" s="6" t="s">
        <v>57</v>
      </c>
      <c r="U179" s="4">
        <v>1</v>
      </c>
      <c r="V179" s="1" t="s">
        <v>124</v>
      </c>
      <c r="W179" s="5">
        <v>643</v>
      </c>
      <c r="X179" s="5">
        <v>641</v>
      </c>
      <c r="Y179" s="5">
        <v>640</v>
      </c>
      <c r="Z179" s="5">
        <v>638</v>
      </c>
      <c r="AA179" s="5">
        <v>637</v>
      </c>
      <c r="AB179" s="5">
        <v>636</v>
      </c>
      <c r="AC179" s="5">
        <v>635</v>
      </c>
      <c r="AD179" s="5">
        <v>634</v>
      </c>
      <c r="AE179" s="5">
        <v>633</v>
      </c>
      <c r="AF179" s="5">
        <v>625</v>
      </c>
      <c r="AG179" s="5">
        <v>630</v>
      </c>
      <c r="AH179" s="5">
        <v>631</v>
      </c>
      <c r="AI179" s="5">
        <v>631</v>
      </c>
      <c r="AJ179" s="5">
        <v>631</v>
      </c>
      <c r="AK179" s="5">
        <v>633</v>
      </c>
      <c r="AL179" s="5">
        <v>634</v>
      </c>
      <c r="AM179" s="1" t="s">
        <v>57</v>
      </c>
      <c r="AN179" s="1" t="s">
        <v>124</v>
      </c>
      <c r="AO179">
        <v>7.0311041990668741</v>
      </c>
      <c r="AP179">
        <v>7.8003120124804992</v>
      </c>
      <c r="AQ179">
        <v>8.0859375</v>
      </c>
      <c r="AR179">
        <v>7.2210031347962387</v>
      </c>
      <c r="AS179">
        <v>7.5290423861852434</v>
      </c>
      <c r="AT179">
        <v>8.8333333333333339</v>
      </c>
      <c r="AU179">
        <v>10.165354330708661</v>
      </c>
      <c r="AV179">
        <v>11.960567823343849</v>
      </c>
      <c r="AW179">
        <v>14.399684044233807</v>
      </c>
      <c r="AX179">
        <v>12.961600000000001</v>
      </c>
      <c r="AY179">
        <v>14.623809523809523</v>
      </c>
      <c r="AZ179">
        <v>15.212361331220285</v>
      </c>
      <c r="BA179">
        <v>15.781299524564185</v>
      </c>
      <c r="BB179">
        <v>16.500792393026941</v>
      </c>
      <c r="BC179">
        <v>17.567140600315955</v>
      </c>
      <c r="BD179">
        <v>18.40851735015773</v>
      </c>
      <c r="BE179" t="e">
        <v>#VALUE!</v>
      </c>
    </row>
    <row r="180" spans="1:57" x14ac:dyDescent="0.25">
      <c r="A180" t="s">
        <v>188</v>
      </c>
      <c r="B180" s="1" t="s">
        <v>125</v>
      </c>
      <c r="C180" s="2" t="s">
        <v>125</v>
      </c>
      <c r="D180" s="3">
        <v>2572</v>
      </c>
      <c r="E180" s="3">
        <v>2944</v>
      </c>
      <c r="F180" s="3">
        <v>2706</v>
      </c>
      <c r="G180" s="3">
        <v>2468</v>
      </c>
      <c r="H180" s="3">
        <v>2543</v>
      </c>
      <c r="I180" s="3">
        <v>3013</v>
      </c>
      <c r="J180" s="3">
        <v>3301</v>
      </c>
      <c r="K180" s="3">
        <v>3701</v>
      </c>
      <c r="L180" s="3">
        <v>4467</v>
      </c>
      <c r="M180" s="3">
        <v>3860</v>
      </c>
      <c r="N180" s="3">
        <v>4415</v>
      </c>
      <c r="O180" s="3">
        <v>4648</v>
      </c>
      <c r="P180" s="3">
        <v>4955</v>
      </c>
      <c r="Q180" s="3">
        <v>4967</v>
      </c>
      <c r="R180" s="3">
        <v>5200</v>
      </c>
      <c r="S180" s="3">
        <v>5146</v>
      </c>
      <c r="T180" s="6" t="s">
        <v>57</v>
      </c>
      <c r="U180" s="4">
        <v>1</v>
      </c>
      <c r="V180" s="1" t="s">
        <v>125</v>
      </c>
      <c r="W180" s="5">
        <v>593</v>
      </c>
      <c r="X180" s="5">
        <v>592</v>
      </c>
      <c r="Y180" s="5">
        <v>590</v>
      </c>
      <c r="Z180" s="5">
        <v>589</v>
      </c>
      <c r="AA180" s="5">
        <v>587</v>
      </c>
      <c r="AB180" s="5">
        <v>585</v>
      </c>
      <c r="AC180" s="5">
        <v>583</v>
      </c>
      <c r="AD180" s="5">
        <v>580</v>
      </c>
      <c r="AE180" s="5">
        <v>579</v>
      </c>
      <c r="AF180" s="5">
        <v>582</v>
      </c>
      <c r="AG180" s="5">
        <v>585</v>
      </c>
      <c r="AH180" s="5">
        <v>583</v>
      </c>
      <c r="AI180" s="5">
        <v>581</v>
      </c>
      <c r="AJ180" s="5">
        <v>578</v>
      </c>
      <c r="AK180" s="5">
        <v>575</v>
      </c>
      <c r="AL180" s="5">
        <v>572</v>
      </c>
      <c r="AM180" s="1" t="s">
        <v>57</v>
      </c>
      <c r="AN180" s="1" t="s">
        <v>125</v>
      </c>
      <c r="AO180">
        <v>4.337268128161889</v>
      </c>
      <c r="AP180">
        <v>4.9729729729729728</v>
      </c>
      <c r="AQ180">
        <v>4.5864406779661016</v>
      </c>
      <c r="AR180">
        <v>4.1901528013582343</v>
      </c>
      <c r="AS180">
        <v>4.3321976149914825</v>
      </c>
      <c r="AT180">
        <v>5.1504273504273508</v>
      </c>
      <c r="AU180">
        <v>5.6620926243567755</v>
      </c>
      <c r="AV180">
        <v>6.3810344827586203</v>
      </c>
      <c r="AW180">
        <v>7.7150259067357512</v>
      </c>
      <c r="AX180">
        <v>6.6323024054982822</v>
      </c>
      <c r="AY180">
        <v>7.5470085470085468</v>
      </c>
      <c r="AZ180">
        <v>7.9725557461406522</v>
      </c>
      <c r="BA180">
        <v>8.5283993115318424</v>
      </c>
      <c r="BB180">
        <v>8.5934256055363321</v>
      </c>
      <c r="BC180">
        <v>9.0434782608695645</v>
      </c>
      <c r="BD180">
        <v>8.9965034965034967</v>
      </c>
      <c r="BE180" t="e">
        <v>#VALUE!</v>
      </c>
    </row>
    <row r="181" spans="1:57" x14ac:dyDescent="0.25">
      <c r="A181" t="s">
        <v>188</v>
      </c>
      <c r="B181" s="1" t="s">
        <v>126</v>
      </c>
      <c r="C181" s="2" t="s">
        <v>126</v>
      </c>
      <c r="D181" s="3">
        <v>2857</v>
      </c>
      <c r="E181" s="3">
        <v>2995</v>
      </c>
      <c r="F181" s="3">
        <v>3062</v>
      </c>
      <c r="G181" s="3">
        <v>2803</v>
      </c>
      <c r="H181" s="3">
        <v>3241</v>
      </c>
      <c r="I181" s="3">
        <v>4429</v>
      </c>
      <c r="J181" s="3">
        <v>5571</v>
      </c>
      <c r="K181" s="3">
        <v>6374</v>
      </c>
      <c r="L181" s="3">
        <v>6701</v>
      </c>
      <c r="M181" s="3">
        <v>5845</v>
      </c>
      <c r="N181" s="3">
        <v>7666</v>
      </c>
      <c r="O181" s="3">
        <v>8304</v>
      </c>
      <c r="P181" s="3">
        <v>7886</v>
      </c>
      <c r="Q181" s="3">
        <v>7189</v>
      </c>
      <c r="R181" s="3">
        <v>7167</v>
      </c>
      <c r="S181" s="3">
        <v>7330</v>
      </c>
      <c r="T181" s="6" t="s">
        <v>57</v>
      </c>
      <c r="U181" s="4">
        <v>1</v>
      </c>
      <c r="V181" s="1" t="s">
        <v>126</v>
      </c>
      <c r="W181" s="5">
        <v>453</v>
      </c>
      <c r="X181" s="5">
        <v>453</v>
      </c>
      <c r="Y181" s="5">
        <v>453</v>
      </c>
      <c r="Z181" s="5">
        <v>452</v>
      </c>
      <c r="AA181" s="5">
        <v>451</v>
      </c>
      <c r="AB181" s="5">
        <v>450</v>
      </c>
      <c r="AC181" s="5">
        <v>449</v>
      </c>
      <c r="AD181" s="5">
        <v>449</v>
      </c>
      <c r="AE181" s="5">
        <v>449</v>
      </c>
      <c r="AF181" s="5">
        <v>451</v>
      </c>
      <c r="AG181" s="5">
        <v>455</v>
      </c>
      <c r="AH181" s="5">
        <v>455</v>
      </c>
      <c r="AI181" s="5">
        <v>455</v>
      </c>
      <c r="AJ181" s="5">
        <v>453</v>
      </c>
      <c r="AK181" s="5">
        <v>453</v>
      </c>
      <c r="AL181" s="5">
        <v>452</v>
      </c>
      <c r="AM181" s="1" t="s">
        <v>57</v>
      </c>
      <c r="AN181" s="1" t="s">
        <v>126</v>
      </c>
      <c r="AO181">
        <v>6.3068432671081673</v>
      </c>
      <c r="AP181">
        <v>6.6114790286975715</v>
      </c>
      <c r="AQ181">
        <v>6.7593818984547465</v>
      </c>
      <c r="AR181">
        <v>6.2013274336283182</v>
      </c>
      <c r="AS181">
        <v>7.1862527716186255</v>
      </c>
      <c r="AT181">
        <v>9.8422222222222224</v>
      </c>
      <c r="AU181">
        <v>12.407572383073497</v>
      </c>
      <c r="AV181">
        <v>14.195991091314031</v>
      </c>
      <c r="AW181">
        <v>14.924276169265033</v>
      </c>
      <c r="AX181">
        <v>12.96008869179601</v>
      </c>
      <c r="AY181">
        <v>16.848351648351649</v>
      </c>
      <c r="AZ181">
        <v>18.25054945054945</v>
      </c>
      <c r="BA181">
        <v>17.331868131868131</v>
      </c>
      <c r="BB181">
        <v>15.869757174392936</v>
      </c>
      <c r="BC181">
        <v>15.821192052980132</v>
      </c>
      <c r="BD181">
        <v>16.216814159292035</v>
      </c>
      <c r="BE181" t="e">
        <v>#VALUE!</v>
      </c>
    </row>
    <row r="182" spans="1:57" x14ac:dyDescent="0.25">
      <c r="A182" t="s">
        <v>188</v>
      </c>
      <c r="B182" s="1" t="s">
        <v>127</v>
      </c>
      <c r="C182" s="2" t="s">
        <v>127</v>
      </c>
      <c r="D182" s="3">
        <v>2650</v>
      </c>
      <c r="E182" s="3">
        <v>3110</v>
      </c>
      <c r="F182" s="3">
        <v>3045</v>
      </c>
      <c r="G182" s="3">
        <v>2815</v>
      </c>
      <c r="H182" s="3">
        <v>2960</v>
      </c>
      <c r="I182" s="3">
        <v>3454</v>
      </c>
      <c r="J182" s="3">
        <v>3898</v>
      </c>
      <c r="K182" s="3">
        <v>4415</v>
      </c>
      <c r="L182" s="3">
        <v>5035</v>
      </c>
      <c r="M182" s="3">
        <v>4371</v>
      </c>
      <c r="N182" s="3">
        <v>4815</v>
      </c>
      <c r="O182" s="3">
        <v>5004</v>
      </c>
      <c r="P182" s="3">
        <v>5023</v>
      </c>
      <c r="Q182" s="3">
        <v>5010</v>
      </c>
      <c r="R182" s="3">
        <v>5289</v>
      </c>
      <c r="S182" s="3">
        <v>5499</v>
      </c>
      <c r="T182" s="6" t="s">
        <v>57</v>
      </c>
      <c r="U182" s="4">
        <v>1</v>
      </c>
      <c r="V182" s="1" t="s">
        <v>127</v>
      </c>
      <c r="W182" s="5">
        <v>705</v>
      </c>
      <c r="X182" s="5">
        <v>703</v>
      </c>
      <c r="Y182" s="5">
        <v>700</v>
      </c>
      <c r="Z182" s="5">
        <v>696</v>
      </c>
      <c r="AA182" s="5">
        <v>693</v>
      </c>
      <c r="AB182" s="5">
        <v>689</v>
      </c>
      <c r="AC182" s="5">
        <v>685</v>
      </c>
      <c r="AD182" s="5">
        <v>682</v>
      </c>
      <c r="AE182" s="5">
        <v>678</v>
      </c>
      <c r="AF182" s="5">
        <v>684</v>
      </c>
      <c r="AG182" s="5">
        <v>687</v>
      </c>
      <c r="AH182" s="5">
        <v>684</v>
      </c>
      <c r="AI182" s="5">
        <v>680</v>
      </c>
      <c r="AJ182" s="5">
        <v>676</v>
      </c>
      <c r="AK182" s="5">
        <v>672</v>
      </c>
      <c r="AL182" s="5">
        <v>667</v>
      </c>
      <c r="AM182" s="1" t="s">
        <v>57</v>
      </c>
      <c r="AN182" s="1" t="s">
        <v>127</v>
      </c>
      <c r="AO182">
        <v>3.7588652482269502</v>
      </c>
      <c r="AP182">
        <v>4.4238975817923185</v>
      </c>
      <c r="AQ182">
        <v>4.3499999999999996</v>
      </c>
      <c r="AR182">
        <v>4.0445402298850572</v>
      </c>
      <c r="AS182">
        <v>4.2712842712842711</v>
      </c>
      <c r="AT182">
        <v>5.0130624092888247</v>
      </c>
      <c r="AU182">
        <v>5.6905109489051098</v>
      </c>
      <c r="AV182">
        <v>6.4736070381231672</v>
      </c>
      <c r="AW182">
        <v>7.4262536873156346</v>
      </c>
      <c r="AX182">
        <v>6.3903508771929829</v>
      </c>
      <c r="AY182">
        <v>7.0087336244541483</v>
      </c>
      <c r="AZ182">
        <v>7.3157894736842106</v>
      </c>
      <c r="BA182">
        <v>7.3867647058823529</v>
      </c>
      <c r="BB182">
        <v>7.4112426035502956</v>
      </c>
      <c r="BC182">
        <v>7.8705357142857144</v>
      </c>
      <c r="BD182">
        <v>8.2443778110944521</v>
      </c>
      <c r="BE182" t="e">
        <v>#VALUE!</v>
      </c>
    </row>
    <row r="183" spans="1:57" x14ac:dyDescent="0.25">
      <c r="A183" t="s">
        <v>188</v>
      </c>
      <c r="B183" s="1" t="s">
        <v>128</v>
      </c>
      <c r="C183" s="2" t="s">
        <v>128</v>
      </c>
      <c r="D183" s="3">
        <v>2008</v>
      </c>
      <c r="E183" s="3">
        <v>2292</v>
      </c>
      <c r="F183" s="3">
        <v>2419</v>
      </c>
      <c r="G183" s="3">
        <v>2226</v>
      </c>
      <c r="H183" s="3">
        <v>2278</v>
      </c>
      <c r="I183" s="3">
        <v>2752</v>
      </c>
      <c r="J183" s="3">
        <v>3041</v>
      </c>
      <c r="K183" s="3">
        <v>3760</v>
      </c>
      <c r="L183" s="3">
        <v>4586</v>
      </c>
      <c r="M183" s="3">
        <v>3999</v>
      </c>
      <c r="N183" s="3">
        <v>4783</v>
      </c>
      <c r="O183" s="3">
        <v>5216</v>
      </c>
      <c r="P183" s="3">
        <v>5615</v>
      </c>
      <c r="Q183" s="3">
        <v>5839</v>
      </c>
      <c r="R183" s="3">
        <v>6004</v>
      </c>
      <c r="S183" s="3">
        <v>6602</v>
      </c>
      <c r="T183" s="6" t="s">
        <v>57</v>
      </c>
      <c r="U183" s="4">
        <v>1</v>
      </c>
      <c r="V183" s="1" t="s">
        <v>128</v>
      </c>
      <c r="W183" s="5">
        <v>521</v>
      </c>
      <c r="X183" s="5">
        <v>522</v>
      </c>
      <c r="Y183" s="5">
        <v>524</v>
      </c>
      <c r="Z183" s="5">
        <v>526</v>
      </c>
      <c r="AA183" s="5">
        <v>528</v>
      </c>
      <c r="AB183" s="5">
        <v>529</v>
      </c>
      <c r="AC183" s="5">
        <v>531</v>
      </c>
      <c r="AD183" s="5">
        <v>535</v>
      </c>
      <c r="AE183" s="5">
        <v>539</v>
      </c>
      <c r="AF183" s="5">
        <v>550</v>
      </c>
      <c r="AG183" s="5">
        <v>559</v>
      </c>
      <c r="AH183" s="5">
        <v>564</v>
      </c>
      <c r="AI183" s="5">
        <v>568</v>
      </c>
      <c r="AJ183" s="5">
        <v>573</v>
      </c>
      <c r="AK183" s="5">
        <v>576</v>
      </c>
      <c r="AL183" s="5">
        <v>580</v>
      </c>
      <c r="AM183" s="1" t="s">
        <v>57</v>
      </c>
      <c r="AN183" s="1" t="s">
        <v>128</v>
      </c>
      <c r="AO183">
        <v>3.8541266794625719</v>
      </c>
      <c r="AP183">
        <v>4.3908045977011492</v>
      </c>
      <c r="AQ183">
        <v>4.6164122137404577</v>
      </c>
      <c r="AR183">
        <v>4.2319391634980992</v>
      </c>
      <c r="AS183">
        <v>4.3143939393939394</v>
      </c>
      <c r="AT183">
        <v>5.2022684310018903</v>
      </c>
      <c r="AU183">
        <v>5.7269303201506592</v>
      </c>
      <c r="AV183">
        <v>7.02803738317757</v>
      </c>
      <c r="AW183">
        <v>8.50834879406308</v>
      </c>
      <c r="AX183">
        <v>7.2709090909090905</v>
      </c>
      <c r="AY183">
        <v>8.5563506261180677</v>
      </c>
      <c r="AZ183">
        <v>9.24822695035461</v>
      </c>
      <c r="BA183">
        <v>9.88556338028169</v>
      </c>
      <c r="BB183">
        <v>10.190226876090751</v>
      </c>
      <c r="BC183">
        <v>10.423611111111111</v>
      </c>
      <c r="BD183">
        <v>11.382758620689655</v>
      </c>
      <c r="BE183" t="e">
        <v>#VALUE!</v>
      </c>
    </row>
    <row r="184" spans="1:57" x14ac:dyDescent="0.25">
      <c r="A184" t="s">
        <v>188</v>
      </c>
      <c r="B184" s="1" t="s">
        <v>130</v>
      </c>
      <c r="C184" s="2" t="s">
        <v>130</v>
      </c>
      <c r="D184" s="3">
        <v>1332</v>
      </c>
      <c r="E184" s="3">
        <v>1488</v>
      </c>
      <c r="F184" s="3">
        <v>1482</v>
      </c>
      <c r="G184" s="3">
        <v>1297</v>
      </c>
      <c r="H184" s="3">
        <v>1331</v>
      </c>
      <c r="I184" s="3">
        <v>1645</v>
      </c>
      <c r="J184" s="3">
        <v>1819</v>
      </c>
      <c r="K184" s="3">
        <v>2138</v>
      </c>
      <c r="L184" s="3">
        <v>2459</v>
      </c>
      <c r="M184" s="3">
        <v>2119</v>
      </c>
      <c r="N184" s="3">
        <v>2343</v>
      </c>
      <c r="O184" s="3">
        <v>2427</v>
      </c>
      <c r="P184" s="3">
        <v>2453</v>
      </c>
      <c r="Q184" s="3">
        <v>2452</v>
      </c>
      <c r="R184" s="3">
        <v>2507</v>
      </c>
      <c r="S184" s="3">
        <v>2561</v>
      </c>
      <c r="T184" s="6" t="s">
        <v>57</v>
      </c>
      <c r="U184" s="4">
        <v>1</v>
      </c>
      <c r="V184" s="1" t="s">
        <v>130</v>
      </c>
      <c r="W184" s="5">
        <v>401</v>
      </c>
      <c r="X184" s="5">
        <v>400</v>
      </c>
      <c r="Y184" s="5">
        <v>399</v>
      </c>
      <c r="Z184" s="5">
        <v>397</v>
      </c>
      <c r="AA184" s="5">
        <v>396</v>
      </c>
      <c r="AB184" s="5">
        <v>394</v>
      </c>
      <c r="AC184" s="5">
        <v>392</v>
      </c>
      <c r="AD184" s="5">
        <v>391</v>
      </c>
      <c r="AE184" s="5">
        <v>389</v>
      </c>
      <c r="AF184" s="5">
        <v>383</v>
      </c>
      <c r="AG184" s="5">
        <v>386</v>
      </c>
      <c r="AH184" s="5">
        <v>384</v>
      </c>
      <c r="AI184" s="5">
        <v>383</v>
      </c>
      <c r="AJ184" s="5">
        <v>381</v>
      </c>
      <c r="AK184" s="5">
        <v>379</v>
      </c>
      <c r="AL184" s="5">
        <v>377</v>
      </c>
      <c r="AM184" s="1" t="s">
        <v>57</v>
      </c>
      <c r="AN184" s="1" t="s">
        <v>130</v>
      </c>
      <c r="AO184">
        <v>3.3216957605985038</v>
      </c>
      <c r="AP184">
        <v>3.72</v>
      </c>
      <c r="AQ184">
        <v>3.7142857142857144</v>
      </c>
      <c r="AR184">
        <v>3.2670025188916876</v>
      </c>
      <c r="AS184">
        <v>3.3611111111111112</v>
      </c>
      <c r="AT184">
        <v>4.1751269035532994</v>
      </c>
      <c r="AU184">
        <v>4.6403061224489797</v>
      </c>
      <c r="AV184">
        <v>5.4680306905370841</v>
      </c>
      <c r="AW184">
        <v>6.3213367609254503</v>
      </c>
      <c r="AX184">
        <v>5.5326370757180161</v>
      </c>
      <c r="AY184">
        <v>6.0699481865284977</v>
      </c>
      <c r="AZ184">
        <v>6.3203125</v>
      </c>
      <c r="BA184">
        <v>6.4046997389033944</v>
      </c>
      <c r="BB184">
        <v>6.4356955380577432</v>
      </c>
      <c r="BC184">
        <v>6.6147757255936677</v>
      </c>
      <c r="BD184">
        <v>6.7931034482758621</v>
      </c>
      <c r="BE184" t="e">
        <v>#VALUE!</v>
      </c>
    </row>
    <row r="185" spans="1:57" x14ac:dyDescent="0.25">
      <c r="A185" t="s">
        <v>188</v>
      </c>
      <c r="B185" s="1" t="s">
        <v>131</v>
      </c>
      <c r="C185" s="2" t="s">
        <v>131</v>
      </c>
      <c r="D185" s="3">
        <v>3024</v>
      </c>
      <c r="E185" s="3">
        <v>3325</v>
      </c>
      <c r="F185" s="3">
        <v>3268</v>
      </c>
      <c r="G185" s="3">
        <v>2943</v>
      </c>
      <c r="H185" s="3">
        <v>3527</v>
      </c>
      <c r="I185" s="3">
        <v>3987</v>
      </c>
      <c r="J185" s="3">
        <v>4307</v>
      </c>
      <c r="K185" s="3">
        <v>5053</v>
      </c>
      <c r="L185" s="3">
        <v>6097</v>
      </c>
      <c r="M185" s="3">
        <v>4929</v>
      </c>
      <c r="N185" s="3">
        <v>5512</v>
      </c>
      <c r="O185" s="3">
        <v>5762</v>
      </c>
      <c r="P185" s="3">
        <v>5806</v>
      </c>
      <c r="Q185" s="3">
        <v>5857</v>
      </c>
      <c r="R185" s="3">
        <v>6189</v>
      </c>
      <c r="S185" s="3">
        <v>6467</v>
      </c>
      <c r="T185" s="6" t="s">
        <v>57</v>
      </c>
      <c r="U185" s="4">
        <v>1</v>
      </c>
      <c r="V185" s="1" t="s">
        <v>131</v>
      </c>
      <c r="W185" s="5">
        <v>672</v>
      </c>
      <c r="X185" s="5">
        <v>669</v>
      </c>
      <c r="Y185" s="5">
        <v>665</v>
      </c>
      <c r="Z185" s="5">
        <v>661</v>
      </c>
      <c r="AA185" s="5">
        <v>658</v>
      </c>
      <c r="AB185" s="5">
        <v>655</v>
      </c>
      <c r="AC185" s="5">
        <v>652</v>
      </c>
      <c r="AD185" s="5">
        <v>649</v>
      </c>
      <c r="AE185" s="5">
        <v>645</v>
      </c>
      <c r="AF185" s="5">
        <v>628</v>
      </c>
      <c r="AG185" s="5">
        <v>633</v>
      </c>
      <c r="AH185" s="5">
        <v>631</v>
      </c>
      <c r="AI185" s="5">
        <v>630</v>
      </c>
      <c r="AJ185" s="5">
        <v>626</v>
      </c>
      <c r="AK185" s="5">
        <v>624</v>
      </c>
      <c r="AL185" s="5">
        <v>622</v>
      </c>
      <c r="AM185" s="1" t="s">
        <v>57</v>
      </c>
      <c r="AN185" s="1" t="s">
        <v>131</v>
      </c>
      <c r="AO185">
        <v>4.5</v>
      </c>
      <c r="AP185">
        <v>4.970104633781764</v>
      </c>
      <c r="AQ185">
        <v>4.9142857142857146</v>
      </c>
      <c r="AR185">
        <v>4.4523449319213313</v>
      </c>
      <c r="AS185">
        <v>5.3601823708206684</v>
      </c>
      <c r="AT185">
        <v>6.0870229007633592</v>
      </c>
      <c r="AU185">
        <v>6.6058282208588954</v>
      </c>
      <c r="AV185">
        <v>7.7858243451463789</v>
      </c>
      <c r="AW185">
        <v>9.452713178294573</v>
      </c>
      <c r="AX185">
        <v>7.8487261146496818</v>
      </c>
      <c r="AY185">
        <v>8.7077409162717228</v>
      </c>
      <c r="AZ185">
        <v>9.1315372424722661</v>
      </c>
      <c r="BA185">
        <v>9.2158730158730151</v>
      </c>
      <c r="BB185">
        <v>9.3562300319488809</v>
      </c>
      <c r="BC185">
        <v>9.9182692307692299</v>
      </c>
      <c r="BD185">
        <v>10.397106109324758</v>
      </c>
      <c r="BE185" t="e">
        <v>#VALUE!</v>
      </c>
    </row>
    <row r="186" spans="1:57" x14ac:dyDescent="0.25">
      <c r="A186" t="s">
        <v>188</v>
      </c>
      <c r="B186" s="1" t="s">
        <v>134</v>
      </c>
      <c r="C186" s="2" t="s">
        <v>134</v>
      </c>
      <c r="D186" s="3">
        <v>4307</v>
      </c>
      <c r="E186" s="3">
        <v>4938</v>
      </c>
      <c r="F186" s="3">
        <v>4842</v>
      </c>
      <c r="G186" s="3">
        <v>4372</v>
      </c>
      <c r="H186" s="3">
        <v>4541</v>
      </c>
      <c r="I186" s="3">
        <v>5456</v>
      </c>
      <c r="J186" s="3">
        <v>6127</v>
      </c>
      <c r="K186" s="3">
        <v>6998</v>
      </c>
      <c r="L186" s="3">
        <v>8173</v>
      </c>
      <c r="M186" s="3">
        <v>6912</v>
      </c>
      <c r="N186" s="3">
        <v>7749</v>
      </c>
      <c r="O186" s="3">
        <v>8017</v>
      </c>
      <c r="P186" s="3">
        <v>8264</v>
      </c>
      <c r="Q186" s="3">
        <v>8255</v>
      </c>
      <c r="R186" s="3">
        <v>8569</v>
      </c>
      <c r="S186" s="3">
        <v>9036</v>
      </c>
      <c r="T186" s="6" t="s">
        <v>57</v>
      </c>
      <c r="U186" s="4">
        <v>1</v>
      </c>
      <c r="V186" s="1" t="s">
        <v>134</v>
      </c>
      <c r="W186" s="5">
        <v>756</v>
      </c>
      <c r="X186" s="5">
        <v>754</v>
      </c>
      <c r="Y186" s="5">
        <v>756</v>
      </c>
      <c r="Z186" s="5">
        <v>756</v>
      </c>
      <c r="AA186" s="5">
        <v>755</v>
      </c>
      <c r="AB186" s="5">
        <v>757</v>
      </c>
      <c r="AC186" s="5">
        <v>758</v>
      </c>
      <c r="AD186" s="5">
        <v>758</v>
      </c>
      <c r="AE186" s="5">
        <v>760</v>
      </c>
      <c r="AF186" s="5">
        <v>764</v>
      </c>
      <c r="AG186" s="5">
        <v>772</v>
      </c>
      <c r="AH186" s="5">
        <v>773</v>
      </c>
      <c r="AI186" s="5">
        <v>775</v>
      </c>
      <c r="AJ186" s="5">
        <v>775</v>
      </c>
      <c r="AK186" s="5">
        <v>775</v>
      </c>
      <c r="AL186" s="5">
        <v>775</v>
      </c>
      <c r="AM186" s="1" t="s">
        <v>57</v>
      </c>
      <c r="AN186" s="1" t="s">
        <v>134</v>
      </c>
      <c r="AO186">
        <v>5.697089947089947</v>
      </c>
      <c r="AP186">
        <v>6.5490716180371349</v>
      </c>
      <c r="AQ186">
        <v>6.4047619047619051</v>
      </c>
      <c r="AR186">
        <v>5.7830687830687832</v>
      </c>
      <c r="AS186">
        <v>6.0145695364238412</v>
      </c>
      <c r="AT186">
        <v>7.2073976221928664</v>
      </c>
      <c r="AU186">
        <v>8.0831134564643801</v>
      </c>
      <c r="AV186">
        <v>9.2321899736147763</v>
      </c>
      <c r="AW186">
        <v>10.753947368421052</v>
      </c>
      <c r="AX186">
        <v>9.0471204188481682</v>
      </c>
      <c r="AY186">
        <v>10.037564766839377</v>
      </c>
      <c r="AZ186">
        <v>10.371280724450195</v>
      </c>
      <c r="BA186">
        <v>10.663225806451614</v>
      </c>
      <c r="BB186">
        <v>10.651612903225807</v>
      </c>
      <c r="BC186">
        <v>11.056774193548387</v>
      </c>
      <c r="BD186">
        <v>11.659354838709678</v>
      </c>
      <c r="BE186" t="e">
        <v>#VALUE!</v>
      </c>
    </row>
    <row r="187" spans="1:57" x14ac:dyDescent="0.25">
      <c r="A187" t="s">
        <v>188</v>
      </c>
      <c r="B187" s="1" t="s">
        <v>135</v>
      </c>
      <c r="C187" s="2" t="s">
        <v>135</v>
      </c>
      <c r="D187" s="3">
        <v>1322</v>
      </c>
      <c r="E187" s="3">
        <v>1522</v>
      </c>
      <c r="F187" s="3">
        <v>1510</v>
      </c>
      <c r="G187" s="3">
        <v>1356</v>
      </c>
      <c r="H187" s="3">
        <v>1449</v>
      </c>
      <c r="I187" s="3">
        <v>1684</v>
      </c>
      <c r="J187" s="3">
        <v>1859</v>
      </c>
      <c r="K187" s="3">
        <v>2118</v>
      </c>
      <c r="L187" s="3">
        <v>2484</v>
      </c>
      <c r="M187" s="3">
        <v>2131</v>
      </c>
      <c r="N187" s="3">
        <v>2377</v>
      </c>
      <c r="O187" s="3">
        <v>2484</v>
      </c>
      <c r="P187" s="3">
        <v>2594</v>
      </c>
      <c r="Q187" s="3">
        <v>2709</v>
      </c>
      <c r="R187" s="3">
        <v>2794</v>
      </c>
      <c r="S187" s="3">
        <v>2908</v>
      </c>
      <c r="T187" s="6" t="s">
        <v>57</v>
      </c>
      <c r="U187" s="4">
        <v>1</v>
      </c>
      <c r="V187" s="1" t="s">
        <v>135</v>
      </c>
      <c r="W187" s="5">
        <v>389</v>
      </c>
      <c r="X187" s="5">
        <v>390</v>
      </c>
      <c r="Y187" s="5">
        <v>389</v>
      </c>
      <c r="Z187" s="5">
        <v>389</v>
      </c>
      <c r="AA187" s="5">
        <v>389</v>
      </c>
      <c r="AB187" s="5">
        <v>389</v>
      </c>
      <c r="AC187" s="5">
        <v>388</v>
      </c>
      <c r="AD187" s="5">
        <v>388</v>
      </c>
      <c r="AE187" s="5">
        <v>389</v>
      </c>
      <c r="AF187" s="5">
        <v>392</v>
      </c>
      <c r="AG187" s="5">
        <v>395</v>
      </c>
      <c r="AH187" s="5">
        <v>395</v>
      </c>
      <c r="AI187" s="5">
        <v>395</v>
      </c>
      <c r="AJ187" s="5">
        <v>394</v>
      </c>
      <c r="AK187" s="5">
        <v>393</v>
      </c>
      <c r="AL187" s="5">
        <v>393</v>
      </c>
      <c r="AM187" s="1" t="s">
        <v>57</v>
      </c>
      <c r="AN187" s="1" t="s">
        <v>135</v>
      </c>
      <c r="AO187">
        <v>3.3984575835475579</v>
      </c>
      <c r="AP187">
        <v>3.9025641025641025</v>
      </c>
      <c r="AQ187">
        <v>3.8817480719794344</v>
      </c>
      <c r="AR187">
        <v>3.48586118251928</v>
      </c>
      <c r="AS187">
        <v>3.7249357326478147</v>
      </c>
      <c r="AT187">
        <v>4.3290488431876604</v>
      </c>
      <c r="AU187">
        <v>4.7912371134020617</v>
      </c>
      <c r="AV187">
        <v>5.4587628865979383</v>
      </c>
      <c r="AW187">
        <v>6.3856041131105394</v>
      </c>
      <c r="AX187">
        <v>5.4362244897959187</v>
      </c>
      <c r="AY187">
        <v>6.0177215189873419</v>
      </c>
      <c r="AZ187">
        <v>6.2886075949367086</v>
      </c>
      <c r="BA187">
        <v>6.5670886075949371</v>
      </c>
      <c r="BB187">
        <v>6.875634517766497</v>
      </c>
      <c r="BC187">
        <v>7.10941475826972</v>
      </c>
      <c r="BD187">
        <v>7.3994910941475824</v>
      </c>
      <c r="BE187" t="e">
        <v>#VALUE!</v>
      </c>
    </row>
    <row r="188" spans="1:57" x14ac:dyDescent="0.25">
      <c r="A188" t="s">
        <v>188</v>
      </c>
      <c r="B188" s="1" t="s">
        <v>136</v>
      </c>
      <c r="C188" s="2" t="s">
        <v>136</v>
      </c>
      <c r="D188" s="3">
        <v>1320</v>
      </c>
      <c r="E188" s="3">
        <v>1525</v>
      </c>
      <c r="F188" s="3">
        <v>1523</v>
      </c>
      <c r="G188" s="3">
        <v>1411</v>
      </c>
      <c r="H188" s="3">
        <v>1512</v>
      </c>
      <c r="I188" s="3">
        <v>1744</v>
      </c>
      <c r="J188" s="3">
        <v>1931</v>
      </c>
      <c r="K188" s="3">
        <v>2164</v>
      </c>
      <c r="L188" s="3">
        <v>2576</v>
      </c>
      <c r="M188" s="3">
        <v>2221</v>
      </c>
      <c r="N188" s="3">
        <v>2471</v>
      </c>
      <c r="O188" s="3">
        <v>2531</v>
      </c>
      <c r="P188" s="3">
        <v>2512</v>
      </c>
      <c r="Q188" s="3">
        <v>2545</v>
      </c>
      <c r="R188" s="3">
        <v>2628</v>
      </c>
      <c r="S188" s="3">
        <v>2669</v>
      </c>
      <c r="T188" s="6" t="s">
        <v>57</v>
      </c>
      <c r="U188" s="4">
        <v>1</v>
      </c>
      <c r="V188" s="1" t="s">
        <v>136</v>
      </c>
      <c r="W188" s="5">
        <v>367</v>
      </c>
      <c r="X188" s="5">
        <v>367</v>
      </c>
      <c r="Y188" s="5">
        <v>367</v>
      </c>
      <c r="Z188" s="5">
        <v>367</v>
      </c>
      <c r="AA188" s="5">
        <v>368</v>
      </c>
      <c r="AB188" s="5">
        <v>367</v>
      </c>
      <c r="AC188" s="5">
        <v>367</v>
      </c>
      <c r="AD188" s="5">
        <v>366</v>
      </c>
      <c r="AE188" s="5">
        <v>366</v>
      </c>
      <c r="AF188" s="5">
        <v>367</v>
      </c>
      <c r="AG188" s="5">
        <v>371</v>
      </c>
      <c r="AH188" s="5">
        <v>370</v>
      </c>
      <c r="AI188" s="5">
        <v>370</v>
      </c>
      <c r="AJ188" s="5">
        <v>368</v>
      </c>
      <c r="AK188" s="5">
        <v>368</v>
      </c>
      <c r="AL188" s="5">
        <v>367</v>
      </c>
      <c r="AM188" s="1" t="s">
        <v>57</v>
      </c>
      <c r="AN188" s="1" t="s">
        <v>136</v>
      </c>
      <c r="AO188">
        <v>3.5967302452316074</v>
      </c>
      <c r="AP188">
        <v>4.1553133514986378</v>
      </c>
      <c r="AQ188">
        <v>4.1498637602179835</v>
      </c>
      <c r="AR188">
        <v>3.8446866485013622</v>
      </c>
      <c r="AS188">
        <v>4.1086956521739131</v>
      </c>
      <c r="AT188">
        <v>4.7520435967302452</v>
      </c>
      <c r="AU188">
        <v>5.26158038147139</v>
      </c>
      <c r="AV188">
        <v>5.9125683060109289</v>
      </c>
      <c r="AW188">
        <v>7.0382513661202184</v>
      </c>
      <c r="AX188">
        <v>6.0517711171662123</v>
      </c>
      <c r="AY188">
        <v>6.6603773584905657</v>
      </c>
      <c r="AZ188">
        <v>6.8405405405405402</v>
      </c>
      <c r="BA188">
        <v>6.7891891891891891</v>
      </c>
      <c r="BB188">
        <v>6.9157608695652177</v>
      </c>
      <c r="BC188">
        <v>7.1413043478260869</v>
      </c>
      <c r="BD188">
        <v>7.2724795640326976</v>
      </c>
      <c r="BE188" t="e">
        <v>#VALUE!</v>
      </c>
    </row>
    <row r="189" spans="1:57" x14ac:dyDescent="0.25">
      <c r="A189" t="s">
        <v>188</v>
      </c>
      <c r="B189" s="1" t="s">
        <v>137</v>
      </c>
      <c r="C189" s="2" t="s">
        <v>137</v>
      </c>
      <c r="D189" s="3">
        <v>723</v>
      </c>
      <c r="E189" s="3">
        <v>819</v>
      </c>
      <c r="F189" s="3">
        <v>797</v>
      </c>
      <c r="G189" s="3">
        <v>707</v>
      </c>
      <c r="H189" s="3">
        <v>786</v>
      </c>
      <c r="I189" s="3">
        <v>881</v>
      </c>
      <c r="J189" s="3">
        <v>1004</v>
      </c>
      <c r="K189" s="3">
        <v>1130</v>
      </c>
      <c r="L189" s="3">
        <v>1248</v>
      </c>
      <c r="M189" s="3">
        <v>1060</v>
      </c>
      <c r="N189" s="3">
        <v>1265</v>
      </c>
      <c r="O189" s="3">
        <v>1342</v>
      </c>
      <c r="P189" s="3">
        <v>1331</v>
      </c>
      <c r="Q189" s="3">
        <v>1425</v>
      </c>
      <c r="R189" s="3">
        <v>1533</v>
      </c>
      <c r="S189" s="3">
        <v>1573</v>
      </c>
      <c r="T189" s="6" t="s">
        <v>57</v>
      </c>
      <c r="U189" s="4">
        <v>1</v>
      </c>
      <c r="V189" s="1" t="s">
        <v>137</v>
      </c>
      <c r="W189" s="5">
        <v>184</v>
      </c>
      <c r="X189" s="5">
        <v>185</v>
      </c>
      <c r="Y189" s="5">
        <v>185</v>
      </c>
      <c r="Z189" s="5">
        <v>185</v>
      </c>
      <c r="AA189" s="5">
        <v>185</v>
      </c>
      <c r="AB189" s="5">
        <v>185</v>
      </c>
      <c r="AC189" s="5">
        <v>185</v>
      </c>
      <c r="AD189" s="5">
        <v>185</v>
      </c>
      <c r="AE189" s="5">
        <v>186</v>
      </c>
      <c r="AF189" s="5">
        <v>188</v>
      </c>
      <c r="AG189" s="5">
        <v>190</v>
      </c>
      <c r="AH189" s="5">
        <v>190</v>
      </c>
      <c r="AI189" s="5">
        <v>190</v>
      </c>
      <c r="AJ189" s="5">
        <v>190</v>
      </c>
      <c r="AK189" s="5">
        <v>190</v>
      </c>
      <c r="AL189" s="5">
        <v>190</v>
      </c>
      <c r="AM189" s="1" t="s">
        <v>57</v>
      </c>
      <c r="AN189" s="1" t="s">
        <v>137</v>
      </c>
      <c r="AO189">
        <v>3.9293478260869565</v>
      </c>
      <c r="AP189">
        <v>4.4270270270270267</v>
      </c>
      <c r="AQ189">
        <v>4.3081081081081081</v>
      </c>
      <c r="AR189">
        <v>3.8216216216216217</v>
      </c>
      <c r="AS189">
        <v>4.2486486486486488</v>
      </c>
      <c r="AT189">
        <v>4.7621621621621619</v>
      </c>
      <c r="AU189">
        <v>5.4270270270270267</v>
      </c>
      <c r="AV189">
        <v>6.1081081081081079</v>
      </c>
      <c r="AW189">
        <v>6.709677419354839</v>
      </c>
      <c r="AX189">
        <v>5.6382978723404253</v>
      </c>
      <c r="AY189">
        <v>6.6578947368421053</v>
      </c>
      <c r="AZ189">
        <v>7.0631578947368423</v>
      </c>
      <c r="BA189">
        <v>7.0052631578947366</v>
      </c>
      <c r="BB189">
        <v>7.5</v>
      </c>
      <c r="BC189">
        <v>8.0684210526315798</v>
      </c>
      <c r="BD189">
        <v>8.2789473684210524</v>
      </c>
      <c r="BE189" t="e">
        <v>#VALUE!</v>
      </c>
    </row>
    <row r="190" spans="1:57" x14ac:dyDescent="0.25">
      <c r="A190" t="s">
        <v>188</v>
      </c>
      <c r="B190" s="1" t="s">
        <v>138</v>
      </c>
      <c r="C190" s="2" t="s">
        <v>138</v>
      </c>
      <c r="D190" s="3">
        <v>1360</v>
      </c>
      <c r="E190" s="3">
        <v>1566</v>
      </c>
      <c r="F190" s="3">
        <v>1548</v>
      </c>
      <c r="G190" s="3">
        <v>1412</v>
      </c>
      <c r="H190" s="3">
        <v>1540</v>
      </c>
      <c r="I190" s="3">
        <v>1758</v>
      </c>
      <c r="J190" s="3">
        <v>1946</v>
      </c>
      <c r="K190" s="3">
        <v>2250</v>
      </c>
      <c r="L190" s="3">
        <v>2561</v>
      </c>
      <c r="M190" s="3">
        <v>2099</v>
      </c>
      <c r="N190" s="3">
        <v>2482</v>
      </c>
      <c r="O190" s="3">
        <v>2538</v>
      </c>
      <c r="P190" s="3">
        <v>2520</v>
      </c>
      <c r="Q190" s="3">
        <v>2665</v>
      </c>
      <c r="R190" s="3">
        <v>2650</v>
      </c>
      <c r="S190" s="3">
        <v>2870</v>
      </c>
      <c r="T190" s="6" t="s">
        <v>57</v>
      </c>
      <c r="U190" s="4">
        <v>1</v>
      </c>
      <c r="V190" s="1" t="s">
        <v>138</v>
      </c>
      <c r="W190" s="5">
        <v>373</v>
      </c>
      <c r="X190" s="5">
        <v>372</v>
      </c>
      <c r="Y190" s="5">
        <v>372</v>
      </c>
      <c r="Z190" s="5">
        <v>371</v>
      </c>
      <c r="AA190" s="5">
        <v>370</v>
      </c>
      <c r="AB190" s="5">
        <v>369</v>
      </c>
      <c r="AC190" s="5">
        <v>369</v>
      </c>
      <c r="AD190" s="5">
        <v>368</v>
      </c>
      <c r="AE190" s="5">
        <v>367</v>
      </c>
      <c r="AF190" s="5">
        <v>369</v>
      </c>
      <c r="AG190" s="5">
        <v>371</v>
      </c>
      <c r="AH190" s="5">
        <v>370</v>
      </c>
      <c r="AI190" s="5">
        <v>369</v>
      </c>
      <c r="AJ190" s="5">
        <v>367</v>
      </c>
      <c r="AK190" s="5">
        <v>366</v>
      </c>
      <c r="AL190" s="5">
        <v>364</v>
      </c>
      <c r="AM190" s="1" t="s">
        <v>57</v>
      </c>
      <c r="AN190" s="1" t="s">
        <v>138</v>
      </c>
      <c r="AO190">
        <v>3.6461126005361932</v>
      </c>
      <c r="AP190">
        <v>4.209677419354839</v>
      </c>
      <c r="AQ190">
        <v>4.161290322580645</v>
      </c>
      <c r="AR190">
        <v>3.8059299191374665</v>
      </c>
      <c r="AS190">
        <v>4.1621621621621623</v>
      </c>
      <c r="AT190">
        <v>4.7642276422764231</v>
      </c>
      <c r="AU190">
        <v>5.2737127371273713</v>
      </c>
      <c r="AV190">
        <v>6.1141304347826084</v>
      </c>
      <c r="AW190">
        <v>6.9782016348773839</v>
      </c>
      <c r="AX190">
        <v>5.6883468834688351</v>
      </c>
      <c r="AY190">
        <v>6.6900269541778972</v>
      </c>
      <c r="AZ190">
        <v>6.8594594594594591</v>
      </c>
      <c r="BA190">
        <v>6.8292682926829267</v>
      </c>
      <c r="BB190">
        <v>7.26158038147139</v>
      </c>
      <c r="BC190">
        <v>7.2404371584699456</v>
      </c>
      <c r="BD190">
        <v>7.884615384615385</v>
      </c>
      <c r="BE190" t="e">
        <v>#VALUE!</v>
      </c>
    </row>
    <row r="191" spans="1:57" x14ac:dyDescent="0.25">
      <c r="A191" t="s">
        <v>188</v>
      </c>
      <c r="B191" s="1" t="s">
        <v>140</v>
      </c>
      <c r="C191" s="2" t="s">
        <v>140</v>
      </c>
      <c r="D191" s="3">
        <v>1876</v>
      </c>
      <c r="E191" s="3">
        <v>2111</v>
      </c>
      <c r="F191" s="3">
        <v>2109</v>
      </c>
      <c r="G191" s="3">
        <v>1946</v>
      </c>
      <c r="H191" s="3">
        <v>2062</v>
      </c>
      <c r="I191" s="3">
        <v>2431</v>
      </c>
      <c r="J191" s="3">
        <v>2680</v>
      </c>
      <c r="K191" s="3">
        <v>3083</v>
      </c>
      <c r="L191" s="3">
        <v>3607</v>
      </c>
      <c r="M191" s="3">
        <v>3112</v>
      </c>
      <c r="N191" s="3">
        <v>3510</v>
      </c>
      <c r="O191" s="3">
        <v>3627</v>
      </c>
      <c r="P191" s="3">
        <v>3691</v>
      </c>
      <c r="Q191" s="3">
        <v>3665</v>
      </c>
      <c r="R191" s="3">
        <v>3838</v>
      </c>
      <c r="S191" s="3">
        <v>4021</v>
      </c>
      <c r="T191" s="6" t="s">
        <v>57</v>
      </c>
      <c r="U191" s="4">
        <v>1</v>
      </c>
      <c r="V191" s="1" t="s">
        <v>140</v>
      </c>
      <c r="W191" s="5">
        <v>532</v>
      </c>
      <c r="X191" s="5">
        <v>533</v>
      </c>
      <c r="Y191" s="5">
        <v>533</v>
      </c>
      <c r="Z191" s="5">
        <v>533</v>
      </c>
      <c r="AA191" s="5">
        <v>533</v>
      </c>
      <c r="AB191" s="5">
        <v>532</v>
      </c>
      <c r="AC191" s="5">
        <v>531</v>
      </c>
      <c r="AD191" s="5">
        <v>530</v>
      </c>
      <c r="AE191" s="5">
        <v>530</v>
      </c>
      <c r="AF191" s="5">
        <v>534</v>
      </c>
      <c r="AG191" s="5">
        <v>539</v>
      </c>
      <c r="AH191" s="5">
        <v>538</v>
      </c>
      <c r="AI191" s="5">
        <v>537</v>
      </c>
      <c r="AJ191" s="5">
        <v>535</v>
      </c>
      <c r="AK191" s="5">
        <v>534</v>
      </c>
      <c r="AL191" s="5">
        <v>532</v>
      </c>
      <c r="AM191" s="1" t="s">
        <v>57</v>
      </c>
      <c r="AN191" s="1" t="s">
        <v>140</v>
      </c>
      <c r="AO191">
        <v>3.5263157894736841</v>
      </c>
      <c r="AP191">
        <v>3.9606003752345216</v>
      </c>
      <c r="AQ191">
        <v>3.9568480300187616</v>
      </c>
      <c r="AR191">
        <v>3.6510318949343339</v>
      </c>
      <c r="AS191">
        <v>3.8686679174484051</v>
      </c>
      <c r="AT191">
        <v>4.5695488721804507</v>
      </c>
      <c r="AU191">
        <v>5.0470809792843694</v>
      </c>
      <c r="AV191">
        <v>5.8169811320754716</v>
      </c>
      <c r="AW191">
        <v>6.8056603773584907</v>
      </c>
      <c r="AX191">
        <v>5.8277153558052435</v>
      </c>
      <c r="AY191">
        <v>6.5120593692022259</v>
      </c>
      <c r="AZ191">
        <v>6.7416356877323418</v>
      </c>
      <c r="BA191">
        <v>6.8733705772811922</v>
      </c>
      <c r="BB191">
        <v>6.8504672897196262</v>
      </c>
      <c r="BC191">
        <v>7.1872659176029963</v>
      </c>
      <c r="BD191">
        <v>7.5582706766917296</v>
      </c>
      <c r="BE191" t="e">
        <v>#VALUE!</v>
      </c>
    </row>
    <row r="192" spans="1:57" x14ac:dyDescent="0.25">
      <c r="A192" t="s">
        <v>188</v>
      </c>
      <c r="B192" s="1" t="s">
        <v>141</v>
      </c>
      <c r="C192" s="2" t="s">
        <v>141</v>
      </c>
      <c r="D192" s="3">
        <v>2617</v>
      </c>
      <c r="E192" s="3">
        <v>2889</v>
      </c>
      <c r="F192" s="3">
        <v>2870</v>
      </c>
      <c r="G192" s="3">
        <v>2695</v>
      </c>
      <c r="H192" s="3">
        <v>2829</v>
      </c>
      <c r="I192" s="3">
        <v>3372</v>
      </c>
      <c r="J192" s="3">
        <v>3686</v>
      </c>
      <c r="K192" s="3">
        <v>4138</v>
      </c>
      <c r="L192" s="3">
        <v>4799</v>
      </c>
      <c r="M192" s="3">
        <v>4187</v>
      </c>
      <c r="N192" s="3">
        <v>4727</v>
      </c>
      <c r="O192" s="3">
        <v>4981</v>
      </c>
      <c r="P192" s="3">
        <v>5066</v>
      </c>
      <c r="Q192" s="3">
        <v>5221</v>
      </c>
      <c r="R192" s="3">
        <v>5396</v>
      </c>
      <c r="S192" s="3">
        <v>5557</v>
      </c>
      <c r="T192" s="6" t="s">
        <v>57</v>
      </c>
      <c r="U192" s="4">
        <v>1</v>
      </c>
      <c r="V192" s="1" t="s">
        <v>141</v>
      </c>
      <c r="W192" s="5">
        <v>610</v>
      </c>
      <c r="X192" s="5">
        <v>611</v>
      </c>
      <c r="Y192" s="5">
        <v>612</v>
      </c>
      <c r="Z192" s="5">
        <v>611</v>
      </c>
      <c r="AA192" s="5">
        <v>612</v>
      </c>
      <c r="AB192" s="5">
        <v>612</v>
      </c>
      <c r="AC192" s="5">
        <v>612</v>
      </c>
      <c r="AD192" s="5">
        <v>612</v>
      </c>
      <c r="AE192" s="5">
        <v>613</v>
      </c>
      <c r="AF192" s="5">
        <v>619</v>
      </c>
      <c r="AG192" s="5">
        <v>624</v>
      </c>
      <c r="AH192" s="5">
        <v>624</v>
      </c>
      <c r="AI192" s="5">
        <v>624</v>
      </c>
      <c r="AJ192" s="5">
        <v>622</v>
      </c>
      <c r="AK192" s="5">
        <v>621</v>
      </c>
      <c r="AL192" s="5">
        <v>619</v>
      </c>
      <c r="AM192" s="1" t="s">
        <v>57</v>
      </c>
      <c r="AN192" s="1" t="s">
        <v>141</v>
      </c>
      <c r="AO192">
        <v>4.2901639344262295</v>
      </c>
      <c r="AP192">
        <v>4.728314238952537</v>
      </c>
      <c r="AQ192">
        <v>4.6895424836601309</v>
      </c>
      <c r="AR192">
        <v>4.4108019639934533</v>
      </c>
      <c r="AS192">
        <v>4.6225490196078427</v>
      </c>
      <c r="AT192">
        <v>5.5098039215686274</v>
      </c>
      <c r="AU192">
        <v>6.022875816993464</v>
      </c>
      <c r="AV192">
        <v>6.761437908496732</v>
      </c>
      <c r="AW192">
        <v>7.8287112561174554</v>
      </c>
      <c r="AX192">
        <v>6.7641357027463647</v>
      </c>
      <c r="AY192">
        <v>7.5753205128205128</v>
      </c>
      <c r="AZ192">
        <v>7.9823717948717947</v>
      </c>
      <c r="BA192">
        <v>8.1185897435897427</v>
      </c>
      <c r="BB192">
        <v>8.393890675241158</v>
      </c>
      <c r="BC192">
        <v>8.6892109500805148</v>
      </c>
      <c r="BD192">
        <v>8.9773828756058158</v>
      </c>
      <c r="BE192" t="e">
        <v>#VALUE!</v>
      </c>
    </row>
    <row r="193" spans="1:57" x14ac:dyDescent="0.25">
      <c r="A193" t="s">
        <v>188</v>
      </c>
      <c r="B193" s="1" t="s">
        <v>142</v>
      </c>
      <c r="C193" s="2" t="s">
        <v>142</v>
      </c>
      <c r="D193" s="3">
        <v>891</v>
      </c>
      <c r="E193" s="3">
        <v>1009</v>
      </c>
      <c r="F193" s="3">
        <v>939</v>
      </c>
      <c r="G193" s="3">
        <v>877</v>
      </c>
      <c r="H193" s="3">
        <v>944</v>
      </c>
      <c r="I193" s="3">
        <v>1133</v>
      </c>
      <c r="J193" s="3">
        <v>1298</v>
      </c>
      <c r="K193" s="3">
        <v>1454</v>
      </c>
      <c r="L193" s="3">
        <v>1702</v>
      </c>
      <c r="M193" s="3">
        <v>1436</v>
      </c>
      <c r="N193" s="3">
        <v>1664</v>
      </c>
      <c r="O193" s="3">
        <v>1708</v>
      </c>
      <c r="P193" s="3">
        <v>1732</v>
      </c>
      <c r="Q193" s="3">
        <v>1733</v>
      </c>
      <c r="R193" s="3">
        <v>1804</v>
      </c>
      <c r="S193" s="3">
        <v>1858</v>
      </c>
      <c r="T193" s="6" t="s">
        <v>57</v>
      </c>
      <c r="U193" s="4">
        <v>1</v>
      </c>
      <c r="V193" s="1" t="s">
        <v>142</v>
      </c>
      <c r="W193" s="5">
        <v>284</v>
      </c>
      <c r="X193" s="5">
        <v>284</v>
      </c>
      <c r="Y193" s="5">
        <v>284</v>
      </c>
      <c r="Z193" s="5">
        <v>284</v>
      </c>
      <c r="AA193" s="5">
        <v>284</v>
      </c>
      <c r="AB193" s="5">
        <v>284</v>
      </c>
      <c r="AC193" s="5">
        <v>284</v>
      </c>
      <c r="AD193" s="5">
        <v>284</v>
      </c>
      <c r="AE193" s="5">
        <v>284</v>
      </c>
      <c r="AF193" s="5">
        <v>289</v>
      </c>
      <c r="AG193" s="5">
        <v>292</v>
      </c>
      <c r="AH193" s="5">
        <v>291</v>
      </c>
      <c r="AI193" s="5">
        <v>291</v>
      </c>
      <c r="AJ193" s="5">
        <v>291</v>
      </c>
      <c r="AK193" s="5">
        <v>291</v>
      </c>
      <c r="AL193" s="5">
        <v>291</v>
      </c>
      <c r="AM193" s="1" t="s">
        <v>57</v>
      </c>
      <c r="AN193" s="1" t="s">
        <v>142</v>
      </c>
      <c r="AO193">
        <v>3.137323943661972</v>
      </c>
      <c r="AP193">
        <v>3.5528169014084505</v>
      </c>
      <c r="AQ193">
        <v>3.306338028169014</v>
      </c>
      <c r="AR193">
        <v>3.0880281690140845</v>
      </c>
      <c r="AS193">
        <v>3.323943661971831</v>
      </c>
      <c r="AT193">
        <v>3.98943661971831</v>
      </c>
      <c r="AU193">
        <v>4.570422535211268</v>
      </c>
      <c r="AV193">
        <v>5.119718309859155</v>
      </c>
      <c r="AW193">
        <v>5.992957746478873</v>
      </c>
      <c r="AX193">
        <v>4.968858131487889</v>
      </c>
      <c r="AY193">
        <v>5.6986301369863011</v>
      </c>
      <c r="AZ193">
        <v>5.869415807560137</v>
      </c>
      <c r="BA193">
        <v>5.9518900343642613</v>
      </c>
      <c r="BB193">
        <v>5.9553264604810998</v>
      </c>
      <c r="BC193">
        <v>6.1993127147766325</v>
      </c>
      <c r="BD193">
        <v>6.3848797250859111</v>
      </c>
      <c r="BE193" t="e">
        <v>#VALUE!</v>
      </c>
    </row>
    <row r="194" spans="1:57" x14ac:dyDescent="0.25">
      <c r="A194" t="s">
        <v>188</v>
      </c>
      <c r="B194" s="1" t="s">
        <v>144</v>
      </c>
      <c r="C194" s="2" t="s">
        <v>144</v>
      </c>
      <c r="D194" s="3">
        <v>5326</v>
      </c>
      <c r="E194" s="3">
        <v>5901</v>
      </c>
      <c r="F194" s="3">
        <v>5990</v>
      </c>
      <c r="G194" s="3">
        <v>5303</v>
      </c>
      <c r="H194" s="3">
        <v>5828</v>
      </c>
      <c r="I194" s="3">
        <v>7086</v>
      </c>
      <c r="J194" s="3">
        <v>7792</v>
      </c>
      <c r="K194" s="3">
        <v>8723</v>
      </c>
      <c r="L194" s="3">
        <v>9644</v>
      </c>
      <c r="M194" s="3">
        <v>8774</v>
      </c>
      <c r="N194" s="3">
        <v>9918</v>
      </c>
      <c r="O194" s="3">
        <v>10612</v>
      </c>
      <c r="P194" s="3">
        <v>11205</v>
      </c>
      <c r="Q194" s="3">
        <v>11013</v>
      </c>
      <c r="R194" s="3">
        <v>11053</v>
      </c>
      <c r="S194" s="3">
        <v>11883</v>
      </c>
      <c r="T194" s="6" t="s">
        <v>57</v>
      </c>
      <c r="U194" s="4">
        <v>1</v>
      </c>
      <c r="V194" s="1" t="s">
        <v>144</v>
      </c>
      <c r="W194" s="5">
        <v>760</v>
      </c>
      <c r="X194" s="5">
        <v>758</v>
      </c>
      <c r="Y194" s="5">
        <v>757</v>
      </c>
      <c r="Z194" s="5">
        <v>756</v>
      </c>
      <c r="AA194" s="5">
        <v>755</v>
      </c>
      <c r="AB194" s="5">
        <v>752</v>
      </c>
      <c r="AC194" s="5">
        <v>750</v>
      </c>
      <c r="AD194" s="5">
        <v>747</v>
      </c>
      <c r="AE194" s="5">
        <v>744</v>
      </c>
      <c r="AF194" s="5">
        <v>744</v>
      </c>
      <c r="AG194" s="5">
        <v>749</v>
      </c>
      <c r="AH194" s="5">
        <v>748</v>
      </c>
      <c r="AI194" s="5">
        <v>747</v>
      </c>
      <c r="AJ194" s="5">
        <v>747</v>
      </c>
      <c r="AK194" s="5">
        <v>747</v>
      </c>
      <c r="AL194" s="5">
        <v>747</v>
      </c>
      <c r="AM194" s="1" t="s">
        <v>57</v>
      </c>
      <c r="AN194" s="1" t="s">
        <v>144</v>
      </c>
      <c r="AO194">
        <v>7.007894736842105</v>
      </c>
      <c r="AP194">
        <v>7.7849604221635884</v>
      </c>
      <c r="AQ194">
        <v>7.9128137384412156</v>
      </c>
      <c r="AR194">
        <v>7.0145502645502642</v>
      </c>
      <c r="AS194">
        <v>7.7192052980132448</v>
      </c>
      <c r="AT194">
        <v>9.4228723404255312</v>
      </c>
      <c r="AU194">
        <v>10.389333333333333</v>
      </c>
      <c r="AV194">
        <v>11.677376171352075</v>
      </c>
      <c r="AW194">
        <v>12.96236559139785</v>
      </c>
      <c r="AX194">
        <v>11.793010752688172</v>
      </c>
      <c r="AY194">
        <v>13.241655540720961</v>
      </c>
      <c r="AZ194">
        <v>14.18716577540107</v>
      </c>
      <c r="BA194">
        <v>15</v>
      </c>
      <c r="BB194">
        <v>14.742971887550201</v>
      </c>
      <c r="BC194">
        <v>14.796519410977242</v>
      </c>
      <c r="BD194">
        <v>15.907630522088354</v>
      </c>
      <c r="BE194" t="e">
        <v>#VALUE!</v>
      </c>
    </row>
    <row r="195" spans="1:57" x14ac:dyDescent="0.25">
      <c r="A195" t="s">
        <v>188</v>
      </c>
      <c r="B195" s="1" t="s">
        <v>145</v>
      </c>
      <c r="C195" s="2" t="s">
        <v>145</v>
      </c>
      <c r="D195" s="3">
        <v>1560</v>
      </c>
      <c r="E195" s="3">
        <v>1875</v>
      </c>
      <c r="F195" s="3">
        <v>1827</v>
      </c>
      <c r="G195" s="3">
        <v>1693</v>
      </c>
      <c r="H195" s="3">
        <v>1751</v>
      </c>
      <c r="I195" s="3">
        <v>2179</v>
      </c>
      <c r="J195" s="3">
        <v>2485</v>
      </c>
      <c r="K195" s="3">
        <v>2884</v>
      </c>
      <c r="L195" s="3">
        <v>3478</v>
      </c>
      <c r="M195" s="3">
        <v>3097</v>
      </c>
      <c r="N195" s="3">
        <v>3518</v>
      </c>
      <c r="O195" s="3">
        <v>3677</v>
      </c>
      <c r="P195" s="3">
        <v>3900</v>
      </c>
      <c r="Q195" s="3">
        <v>4090</v>
      </c>
      <c r="R195" s="3">
        <v>4366</v>
      </c>
      <c r="S195" s="3">
        <v>4637</v>
      </c>
      <c r="T195" s="6" t="s">
        <v>57</v>
      </c>
      <c r="U195" s="4">
        <v>1</v>
      </c>
      <c r="V195" s="1" t="s">
        <v>145</v>
      </c>
      <c r="W195" s="5">
        <v>455</v>
      </c>
      <c r="X195" s="5">
        <v>460</v>
      </c>
      <c r="Y195" s="5">
        <v>464</v>
      </c>
      <c r="Z195" s="5">
        <v>468</v>
      </c>
      <c r="AA195" s="5">
        <v>474</v>
      </c>
      <c r="AB195" s="5">
        <v>480</v>
      </c>
      <c r="AC195" s="5">
        <v>486</v>
      </c>
      <c r="AD195" s="5">
        <v>494</v>
      </c>
      <c r="AE195" s="5">
        <v>502</v>
      </c>
      <c r="AF195" s="5">
        <v>515</v>
      </c>
      <c r="AG195" s="5">
        <v>528</v>
      </c>
      <c r="AH195" s="5">
        <v>537</v>
      </c>
      <c r="AI195" s="5">
        <v>544</v>
      </c>
      <c r="AJ195" s="5">
        <v>550</v>
      </c>
      <c r="AK195" s="5">
        <v>558</v>
      </c>
      <c r="AL195" s="5">
        <v>564</v>
      </c>
      <c r="AM195" s="1" t="s">
        <v>57</v>
      </c>
      <c r="AN195" s="1" t="s">
        <v>145</v>
      </c>
      <c r="AO195">
        <v>3.4285714285714284</v>
      </c>
      <c r="AP195">
        <v>4.0760869565217392</v>
      </c>
      <c r="AQ195">
        <v>3.9375</v>
      </c>
      <c r="AR195">
        <v>3.6175213675213675</v>
      </c>
      <c r="AS195">
        <v>3.6940928270042193</v>
      </c>
      <c r="AT195">
        <v>4.5395833333333337</v>
      </c>
      <c r="AU195">
        <v>5.1131687242798352</v>
      </c>
      <c r="AV195">
        <v>5.8380566801619436</v>
      </c>
      <c r="AW195">
        <v>6.9282868525896415</v>
      </c>
      <c r="AX195">
        <v>6.0135922330097085</v>
      </c>
      <c r="AY195">
        <v>6.6628787878787881</v>
      </c>
      <c r="AZ195">
        <v>6.8472998137802605</v>
      </c>
      <c r="BA195">
        <v>7.1691176470588234</v>
      </c>
      <c r="BB195">
        <v>7.4363636363636365</v>
      </c>
      <c r="BC195">
        <v>7.8243727598566304</v>
      </c>
      <c r="BD195">
        <v>8.2216312056737593</v>
      </c>
      <c r="BE195" t="e">
        <v>#VALUE!</v>
      </c>
    </row>
    <row r="196" spans="1:57" x14ac:dyDescent="0.25">
      <c r="A196" t="s">
        <v>188</v>
      </c>
      <c r="B196" s="1" t="s">
        <v>146</v>
      </c>
      <c r="C196" s="2" t="s">
        <v>146</v>
      </c>
      <c r="D196" s="3">
        <v>1235</v>
      </c>
      <c r="E196" s="3">
        <v>1480</v>
      </c>
      <c r="F196" s="3">
        <v>1420</v>
      </c>
      <c r="G196" s="3">
        <v>1319</v>
      </c>
      <c r="H196" s="3">
        <v>1353</v>
      </c>
      <c r="I196" s="3">
        <v>1661</v>
      </c>
      <c r="J196" s="3">
        <v>1871</v>
      </c>
      <c r="K196" s="3">
        <v>2137</v>
      </c>
      <c r="L196" s="3">
        <v>2531</v>
      </c>
      <c r="M196" s="3">
        <v>2232</v>
      </c>
      <c r="N196" s="3">
        <v>2436</v>
      </c>
      <c r="O196" s="3">
        <v>2514</v>
      </c>
      <c r="P196" s="3">
        <v>2582</v>
      </c>
      <c r="Q196" s="3">
        <v>2588</v>
      </c>
      <c r="R196" s="3">
        <v>2716</v>
      </c>
      <c r="S196" s="3">
        <v>2809</v>
      </c>
      <c r="T196" s="6" t="s">
        <v>57</v>
      </c>
      <c r="U196" s="4">
        <v>1</v>
      </c>
      <c r="V196" s="1" t="s">
        <v>146</v>
      </c>
      <c r="W196" s="5">
        <v>329</v>
      </c>
      <c r="X196" s="5">
        <v>330</v>
      </c>
      <c r="Y196" s="5">
        <v>330</v>
      </c>
      <c r="Z196" s="5">
        <v>330</v>
      </c>
      <c r="AA196" s="5">
        <v>330</v>
      </c>
      <c r="AB196" s="5">
        <v>330</v>
      </c>
      <c r="AC196" s="5">
        <v>329</v>
      </c>
      <c r="AD196" s="5">
        <v>329</v>
      </c>
      <c r="AE196" s="5">
        <v>330</v>
      </c>
      <c r="AF196" s="5">
        <v>334</v>
      </c>
      <c r="AG196" s="5">
        <v>337</v>
      </c>
      <c r="AH196" s="5">
        <v>337</v>
      </c>
      <c r="AI196" s="5">
        <v>337</v>
      </c>
      <c r="AJ196" s="5">
        <v>336</v>
      </c>
      <c r="AK196" s="5">
        <v>336</v>
      </c>
      <c r="AL196" s="5">
        <v>336</v>
      </c>
      <c r="AM196" s="1" t="s">
        <v>57</v>
      </c>
      <c r="AN196" s="1" t="s">
        <v>146</v>
      </c>
      <c r="AO196">
        <v>3.7537993920972643</v>
      </c>
      <c r="AP196">
        <v>4.4848484848484844</v>
      </c>
      <c r="AQ196">
        <v>4.3030303030303028</v>
      </c>
      <c r="AR196">
        <v>3.9969696969696971</v>
      </c>
      <c r="AS196">
        <v>4.0999999999999996</v>
      </c>
      <c r="AT196">
        <v>5.0333333333333332</v>
      </c>
      <c r="AU196">
        <v>5.6869300911854106</v>
      </c>
      <c r="AV196">
        <v>6.495440729483283</v>
      </c>
      <c r="AW196">
        <v>7.6696969696969699</v>
      </c>
      <c r="AX196">
        <v>6.682634730538922</v>
      </c>
      <c r="AY196">
        <v>7.2284866468842726</v>
      </c>
      <c r="AZ196">
        <v>7.4599406528189913</v>
      </c>
      <c r="BA196">
        <v>7.6617210682492578</v>
      </c>
      <c r="BB196">
        <v>7.7023809523809526</v>
      </c>
      <c r="BC196">
        <v>8.0833333333333339</v>
      </c>
      <c r="BD196">
        <v>8.3601190476190474</v>
      </c>
      <c r="BE196" t="e">
        <v>#VALUE!</v>
      </c>
    </row>
    <row r="197" spans="1:57" x14ac:dyDescent="0.25">
      <c r="A197" t="s">
        <v>188</v>
      </c>
      <c r="B197" s="1" t="s">
        <v>147</v>
      </c>
      <c r="C197" s="2" t="s">
        <v>147</v>
      </c>
      <c r="D197" s="3">
        <v>713</v>
      </c>
      <c r="E197" s="3">
        <v>841</v>
      </c>
      <c r="F197" s="3">
        <v>830</v>
      </c>
      <c r="G197" s="3">
        <v>766</v>
      </c>
      <c r="H197" s="3">
        <v>791</v>
      </c>
      <c r="I197" s="3">
        <v>950</v>
      </c>
      <c r="J197" s="3">
        <v>1062</v>
      </c>
      <c r="K197" s="3">
        <v>1249</v>
      </c>
      <c r="L197" s="3">
        <v>1422</v>
      </c>
      <c r="M197" s="3">
        <v>1244</v>
      </c>
      <c r="N197" s="3">
        <v>1375</v>
      </c>
      <c r="O197" s="3">
        <v>1433</v>
      </c>
      <c r="P197" s="3">
        <v>1454</v>
      </c>
      <c r="Q197" s="3">
        <v>1457</v>
      </c>
      <c r="R197" s="3">
        <v>1535</v>
      </c>
      <c r="S197" s="3">
        <v>1591</v>
      </c>
      <c r="T197" s="6" t="s">
        <v>57</v>
      </c>
      <c r="U197" s="4">
        <v>1</v>
      </c>
      <c r="V197" s="1" t="s">
        <v>147</v>
      </c>
      <c r="W197" s="5">
        <v>211</v>
      </c>
      <c r="X197" s="5">
        <v>212</v>
      </c>
      <c r="Y197" s="5">
        <v>212</v>
      </c>
      <c r="Z197" s="5">
        <v>213</v>
      </c>
      <c r="AA197" s="5">
        <v>214</v>
      </c>
      <c r="AB197" s="5">
        <v>214</v>
      </c>
      <c r="AC197" s="5">
        <v>215</v>
      </c>
      <c r="AD197" s="5">
        <v>216</v>
      </c>
      <c r="AE197" s="5">
        <v>217</v>
      </c>
      <c r="AF197" s="5">
        <v>220</v>
      </c>
      <c r="AG197" s="5">
        <v>223</v>
      </c>
      <c r="AH197" s="5">
        <v>224</v>
      </c>
      <c r="AI197" s="5">
        <v>224</v>
      </c>
      <c r="AJ197" s="5">
        <v>224</v>
      </c>
      <c r="AK197" s="5">
        <v>225</v>
      </c>
      <c r="AL197" s="5">
        <v>225</v>
      </c>
      <c r="AM197" s="1" t="s">
        <v>57</v>
      </c>
      <c r="AN197" s="1" t="s">
        <v>147</v>
      </c>
      <c r="AO197">
        <v>3.3791469194312795</v>
      </c>
      <c r="AP197">
        <v>3.9669811320754715</v>
      </c>
      <c r="AQ197">
        <v>3.9150943396226414</v>
      </c>
      <c r="AR197">
        <v>3.596244131455399</v>
      </c>
      <c r="AS197">
        <v>3.6962616822429908</v>
      </c>
      <c r="AT197">
        <v>4.4392523364485985</v>
      </c>
      <c r="AU197">
        <v>4.9395348837209303</v>
      </c>
      <c r="AV197">
        <v>5.7824074074074074</v>
      </c>
      <c r="AW197">
        <v>6.5529953917050694</v>
      </c>
      <c r="AX197">
        <v>5.6545454545454543</v>
      </c>
      <c r="AY197">
        <v>6.1659192825112106</v>
      </c>
      <c r="AZ197">
        <v>6.3973214285714288</v>
      </c>
      <c r="BA197">
        <v>6.4910714285714288</v>
      </c>
      <c r="BB197">
        <v>6.5044642857142856</v>
      </c>
      <c r="BC197">
        <v>6.822222222222222</v>
      </c>
      <c r="BD197">
        <v>7.0711111111111107</v>
      </c>
      <c r="BE197" t="e">
        <v>#VALUE!</v>
      </c>
    </row>
    <row r="198" spans="1:57" x14ac:dyDescent="0.25">
      <c r="A198" t="s">
        <v>188</v>
      </c>
      <c r="B198" s="1" t="s">
        <v>148</v>
      </c>
      <c r="C198" s="2" t="s">
        <v>148</v>
      </c>
      <c r="D198" s="3">
        <v>1612</v>
      </c>
      <c r="E198" s="3">
        <v>1833</v>
      </c>
      <c r="F198" s="3">
        <v>1977</v>
      </c>
      <c r="G198" s="3">
        <v>1851</v>
      </c>
      <c r="H198" s="3">
        <v>1897</v>
      </c>
      <c r="I198" s="3">
        <v>2141</v>
      </c>
      <c r="J198" s="3">
        <v>2433</v>
      </c>
      <c r="K198" s="3">
        <v>2928</v>
      </c>
      <c r="L198" s="3">
        <v>3271</v>
      </c>
      <c r="M198" s="3">
        <v>2844</v>
      </c>
      <c r="N198" s="3">
        <v>3223</v>
      </c>
      <c r="O198" s="3">
        <v>3363</v>
      </c>
      <c r="P198" s="3">
        <v>3449</v>
      </c>
      <c r="Q198" s="3">
        <v>3494</v>
      </c>
      <c r="R198" s="3">
        <v>3710</v>
      </c>
      <c r="S198" s="3">
        <v>3842</v>
      </c>
      <c r="T198" s="6" t="s">
        <v>57</v>
      </c>
      <c r="U198" s="4">
        <v>1</v>
      </c>
      <c r="V198" s="1" t="s">
        <v>148</v>
      </c>
      <c r="W198" s="5">
        <v>414</v>
      </c>
      <c r="X198" s="5">
        <v>416</v>
      </c>
      <c r="Y198" s="5">
        <v>417</v>
      </c>
      <c r="Z198" s="5">
        <v>418</v>
      </c>
      <c r="AA198" s="5">
        <v>419</v>
      </c>
      <c r="AB198" s="5">
        <v>420</v>
      </c>
      <c r="AC198" s="5">
        <v>420</v>
      </c>
      <c r="AD198" s="5">
        <v>421</v>
      </c>
      <c r="AE198" s="5">
        <v>422</v>
      </c>
      <c r="AF198" s="5">
        <v>428</v>
      </c>
      <c r="AG198" s="5">
        <v>433</v>
      </c>
      <c r="AH198" s="5">
        <v>434</v>
      </c>
      <c r="AI198" s="5">
        <v>434</v>
      </c>
      <c r="AJ198" s="5">
        <v>434</v>
      </c>
      <c r="AK198" s="5">
        <v>434</v>
      </c>
      <c r="AL198" s="5">
        <v>433</v>
      </c>
      <c r="AM198" s="1" t="s">
        <v>57</v>
      </c>
      <c r="AN198" s="1" t="s">
        <v>148</v>
      </c>
      <c r="AO198">
        <v>3.893719806763285</v>
      </c>
      <c r="AP198">
        <v>4.40625</v>
      </c>
      <c r="AQ198">
        <v>4.7410071942446042</v>
      </c>
      <c r="AR198">
        <v>4.4282296650717701</v>
      </c>
      <c r="AS198">
        <v>4.5274463007159902</v>
      </c>
      <c r="AT198">
        <v>5.0976190476190473</v>
      </c>
      <c r="AU198">
        <v>5.7928571428571427</v>
      </c>
      <c r="AV198">
        <v>6.9548693586698338</v>
      </c>
      <c r="AW198">
        <v>7.7511848341232223</v>
      </c>
      <c r="AX198">
        <v>6.6448598130841123</v>
      </c>
      <c r="AY198">
        <v>7.4434180138568129</v>
      </c>
      <c r="AZ198">
        <v>7.7488479262672811</v>
      </c>
      <c r="BA198">
        <v>7.9470046082949306</v>
      </c>
      <c r="BB198">
        <v>8.0506912442396317</v>
      </c>
      <c r="BC198">
        <v>8.5483870967741939</v>
      </c>
      <c r="BD198">
        <v>8.8729792147806013</v>
      </c>
      <c r="BE198" t="e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Normal="100" workbookViewId="0">
      <selection activeCell="C33" sqref="C33"/>
    </sheetView>
  </sheetViews>
  <sheetFormatPr defaultRowHeight="14.25" x14ac:dyDescent="0.2"/>
  <cols>
    <col min="1" max="1" width="79.85546875" style="17" bestFit="1" customWidth="1"/>
    <col min="2" max="256" width="9.140625" style="17"/>
    <col min="257" max="257" width="79.85546875" style="17" bestFit="1" customWidth="1"/>
    <col min="258" max="512" width="9.140625" style="17"/>
    <col min="513" max="513" width="79.85546875" style="17" bestFit="1" customWidth="1"/>
    <col min="514" max="768" width="9.140625" style="17"/>
    <col min="769" max="769" width="79.85546875" style="17" bestFit="1" customWidth="1"/>
    <col min="770" max="1024" width="9.140625" style="17"/>
    <col min="1025" max="1025" width="79.85546875" style="17" bestFit="1" customWidth="1"/>
    <col min="1026" max="1280" width="9.140625" style="17"/>
    <col min="1281" max="1281" width="79.85546875" style="17" bestFit="1" customWidth="1"/>
    <col min="1282" max="1536" width="9.140625" style="17"/>
    <col min="1537" max="1537" width="79.85546875" style="17" bestFit="1" customWidth="1"/>
    <col min="1538" max="1792" width="9.140625" style="17"/>
    <col min="1793" max="1793" width="79.85546875" style="17" bestFit="1" customWidth="1"/>
    <col min="1794" max="2048" width="9.140625" style="17"/>
    <col min="2049" max="2049" width="79.85546875" style="17" bestFit="1" customWidth="1"/>
    <col min="2050" max="2304" width="9.140625" style="17"/>
    <col min="2305" max="2305" width="79.85546875" style="17" bestFit="1" customWidth="1"/>
    <col min="2306" max="2560" width="9.140625" style="17"/>
    <col min="2561" max="2561" width="79.85546875" style="17" bestFit="1" customWidth="1"/>
    <col min="2562" max="2816" width="9.140625" style="17"/>
    <col min="2817" max="2817" width="79.85546875" style="17" bestFit="1" customWidth="1"/>
    <col min="2818" max="3072" width="9.140625" style="17"/>
    <col min="3073" max="3073" width="79.85546875" style="17" bestFit="1" customWidth="1"/>
    <col min="3074" max="3328" width="9.140625" style="17"/>
    <col min="3329" max="3329" width="79.85546875" style="17" bestFit="1" customWidth="1"/>
    <col min="3330" max="3584" width="9.140625" style="17"/>
    <col min="3585" max="3585" width="79.85546875" style="17" bestFit="1" customWidth="1"/>
    <col min="3586" max="3840" width="9.140625" style="17"/>
    <col min="3841" max="3841" width="79.85546875" style="17" bestFit="1" customWidth="1"/>
    <col min="3842" max="4096" width="9.140625" style="17"/>
    <col min="4097" max="4097" width="79.85546875" style="17" bestFit="1" customWidth="1"/>
    <col min="4098" max="4352" width="9.140625" style="17"/>
    <col min="4353" max="4353" width="79.85546875" style="17" bestFit="1" customWidth="1"/>
    <col min="4354" max="4608" width="9.140625" style="17"/>
    <col min="4609" max="4609" width="79.85546875" style="17" bestFit="1" customWidth="1"/>
    <col min="4610" max="4864" width="9.140625" style="17"/>
    <col min="4865" max="4865" width="79.85546875" style="17" bestFit="1" customWidth="1"/>
    <col min="4866" max="5120" width="9.140625" style="17"/>
    <col min="5121" max="5121" width="79.85546875" style="17" bestFit="1" customWidth="1"/>
    <col min="5122" max="5376" width="9.140625" style="17"/>
    <col min="5377" max="5377" width="79.85546875" style="17" bestFit="1" customWidth="1"/>
    <col min="5378" max="5632" width="9.140625" style="17"/>
    <col min="5633" max="5633" width="79.85546875" style="17" bestFit="1" customWidth="1"/>
    <col min="5634" max="5888" width="9.140625" style="17"/>
    <col min="5889" max="5889" width="79.85546875" style="17" bestFit="1" customWidth="1"/>
    <col min="5890" max="6144" width="9.140625" style="17"/>
    <col min="6145" max="6145" width="79.85546875" style="17" bestFit="1" customWidth="1"/>
    <col min="6146" max="6400" width="9.140625" style="17"/>
    <col min="6401" max="6401" width="79.85546875" style="17" bestFit="1" customWidth="1"/>
    <col min="6402" max="6656" width="9.140625" style="17"/>
    <col min="6657" max="6657" width="79.85546875" style="17" bestFit="1" customWidth="1"/>
    <col min="6658" max="6912" width="9.140625" style="17"/>
    <col min="6913" max="6913" width="79.85546875" style="17" bestFit="1" customWidth="1"/>
    <col min="6914" max="7168" width="9.140625" style="17"/>
    <col min="7169" max="7169" width="79.85546875" style="17" bestFit="1" customWidth="1"/>
    <col min="7170" max="7424" width="9.140625" style="17"/>
    <col min="7425" max="7425" width="79.85546875" style="17" bestFit="1" customWidth="1"/>
    <col min="7426" max="7680" width="9.140625" style="17"/>
    <col min="7681" max="7681" width="79.85546875" style="17" bestFit="1" customWidth="1"/>
    <col min="7682" max="7936" width="9.140625" style="17"/>
    <col min="7937" max="7937" width="79.85546875" style="17" bestFit="1" customWidth="1"/>
    <col min="7938" max="8192" width="9.140625" style="17"/>
    <col min="8193" max="8193" width="79.85546875" style="17" bestFit="1" customWidth="1"/>
    <col min="8194" max="8448" width="9.140625" style="17"/>
    <col min="8449" max="8449" width="79.85546875" style="17" bestFit="1" customWidth="1"/>
    <col min="8450" max="8704" width="9.140625" style="17"/>
    <col min="8705" max="8705" width="79.85546875" style="17" bestFit="1" customWidth="1"/>
    <col min="8706" max="8960" width="9.140625" style="17"/>
    <col min="8961" max="8961" width="79.85546875" style="17" bestFit="1" customWidth="1"/>
    <col min="8962" max="9216" width="9.140625" style="17"/>
    <col min="9217" max="9217" width="79.85546875" style="17" bestFit="1" customWidth="1"/>
    <col min="9218" max="9472" width="9.140625" style="17"/>
    <col min="9473" max="9473" width="79.85546875" style="17" bestFit="1" customWidth="1"/>
    <col min="9474" max="9728" width="9.140625" style="17"/>
    <col min="9729" max="9729" width="79.85546875" style="17" bestFit="1" customWidth="1"/>
    <col min="9730" max="9984" width="9.140625" style="17"/>
    <col min="9985" max="9985" width="79.85546875" style="17" bestFit="1" customWidth="1"/>
    <col min="9986" max="10240" width="9.140625" style="17"/>
    <col min="10241" max="10241" width="79.85546875" style="17" bestFit="1" customWidth="1"/>
    <col min="10242" max="10496" width="9.140625" style="17"/>
    <col min="10497" max="10497" width="79.85546875" style="17" bestFit="1" customWidth="1"/>
    <col min="10498" max="10752" width="9.140625" style="17"/>
    <col min="10753" max="10753" width="79.85546875" style="17" bestFit="1" customWidth="1"/>
    <col min="10754" max="11008" width="9.140625" style="17"/>
    <col min="11009" max="11009" width="79.85546875" style="17" bestFit="1" customWidth="1"/>
    <col min="11010" max="11264" width="9.140625" style="17"/>
    <col min="11265" max="11265" width="79.85546875" style="17" bestFit="1" customWidth="1"/>
    <col min="11266" max="11520" width="9.140625" style="17"/>
    <col min="11521" max="11521" width="79.85546875" style="17" bestFit="1" customWidth="1"/>
    <col min="11522" max="11776" width="9.140625" style="17"/>
    <col min="11777" max="11777" width="79.85546875" style="17" bestFit="1" customWidth="1"/>
    <col min="11778" max="12032" width="9.140625" style="17"/>
    <col min="12033" max="12033" width="79.85546875" style="17" bestFit="1" customWidth="1"/>
    <col min="12034" max="12288" width="9.140625" style="17"/>
    <col min="12289" max="12289" width="79.85546875" style="17" bestFit="1" customWidth="1"/>
    <col min="12290" max="12544" width="9.140625" style="17"/>
    <col min="12545" max="12545" width="79.85546875" style="17" bestFit="1" customWidth="1"/>
    <col min="12546" max="12800" width="9.140625" style="17"/>
    <col min="12801" max="12801" width="79.85546875" style="17" bestFit="1" customWidth="1"/>
    <col min="12802" max="13056" width="9.140625" style="17"/>
    <col min="13057" max="13057" width="79.85546875" style="17" bestFit="1" customWidth="1"/>
    <col min="13058" max="13312" width="9.140625" style="17"/>
    <col min="13313" max="13313" width="79.85546875" style="17" bestFit="1" customWidth="1"/>
    <col min="13314" max="13568" width="9.140625" style="17"/>
    <col min="13569" max="13569" width="79.85546875" style="17" bestFit="1" customWidth="1"/>
    <col min="13570" max="13824" width="9.140625" style="17"/>
    <col min="13825" max="13825" width="79.85546875" style="17" bestFit="1" customWidth="1"/>
    <col min="13826" max="14080" width="9.140625" style="17"/>
    <col min="14081" max="14081" width="79.85546875" style="17" bestFit="1" customWidth="1"/>
    <col min="14082" max="14336" width="9.140625" style="17"/>
    <col min="14337" max="14337" width="79.85546875" style="17" bestFit="1" customWidth="1"/>
    <col min="14338" max="14592" width="9.140625" style="17"/>
    <col min="14593" max="14593" width="79.85546875" style="17" bestFit="1" customWidth="1"/>
    <col min="14594" max="14848" width="9.140625" style="17"/>
    <col min="14849" max="14849" width="79.85546875" style="17" bestFit="1" customWidth="1"/>
    <col min="14850" max="15104" width="9.140625" style="17"/>
    <col min="15105" max="15105" width="79.85546875" style="17" bestFit="1" customWidth="1"/>
    <col min="15106" max="15360" width="9.140625" style="17"/>
    <col min="15361" max="15361" width="79.85546875" style="17" bestFit="1" customWidth="1"/>
    <col min="15362" max="15616" width="9.140625" style="17"/>
    <col min="15617" max="15617" width="79.85546875" style="17" bestFit="1" customWidth="1"/>
    <col min="15618" max="15872" width="9.140625" style="17"/>
    <col min="15873" max="15873" width="79.85546875" style="17" bestFit="1" customWidth="1"/>
    <col min="15874" max="16128" width="9.140625" style="17"/>
    <col min="16129" max="16129" width="79.85546875" style="17" bestFit="1" customWidth="1"/>
    <col min="16130" max="16384" width="9.140625" style="17"/>
  </cols>
  <sheetData>
    <row r="1" spans="1:18" x14ac:dyDescent="0.2">
      <c r="A1" s="16" t="s">
        <v>162</v>
      </c>
      <c r="B1" s="16" t="s">
        <v>163</v>
      </c>
      <c r="C1" s="16" t="s">
        <v>164</v>
      </c>
      <c r="D1" s="16" t="s">
        <v>165</v>
      </c>
      <c r="E1" s="16" t="s">
        <v>166</v>
      </c>
      <c r="F1" s="16" t="s">
        <v>167</v>
      </c>
      <c r="G1" s="16" t="s">
        <v>168</v>
      </c>
      <c r="H1" s="16" t="s">
        <v>169</v>
      </c>
      <c r="I1" s="16" t="s">
        <v>170</v>
      </c>
      <c r="J1" s="16" t="s">
        <v>171</v>
      </c>
      <c r="K1" s="16" t="s">
        <v>172</v>
      </c>
      <c r="L1" s="16" t="s">
        <v>173</v>
      </c>
      <c r="M1" s="16" t="s">
        <v>174</v>
      </c>
      <c r="N1" s="16" t="s">
        <v>175</v>
      </c>
      <c r="O1" s="16" t="s">
        <v>176</v>
      </c>
      <c r="P1" s="16" t="s">
        <v>177</v>
      </c>
      <c r="Q1" s="16" t="s">
        <v>178</v>
      </c>
      <c r="R1" s="16" t="s">
        <v>179</v>
      </c>
    </row>
    <row r="2" spans="1:18" x14ac:dyDescent="0.2">
      <c r="A2" s="16" t="s">
        <v>193</v>
      </c>
      <c r="B2" s="18">
        <v>9663194</v>
      </c>
      <c r="C2" s="18">
        <v>10055731</v>
      </c>
      <c r="D2" s="18">
        <v>10422040</v>
      </c>
      <c r="E2" s="18">
        <v>10580449</v>
      </c>
      <c r="F2" s="18">
        <v>11107718</v>
      </c>
      <c r="G2" s="18">
        <v>11602439</v>
      </c>
      <c r="H2" s="18">
        <v>12269019</v>
      </c>
      <c r="I2" s="18">
        <v>12997544</v>
      </c>
      <c r="J2" s="18">
        <v>13071822</v>
      </c>
      <c r="K2" s="18">
        <v>12315809</v>
      </c>
      <c r="L2" s="18">
        <v>12827960</v>
      </c>
      <c r="M2" s="18">
        <v>13200971</v>
      </c>
      <c r="N2" s="18">
        <v>13463405</v>
      </c>
      <c r="O2" s="18">
        <v>13577271</v>
      </c>
      <c r="P2" s="18">
        <v>14044690</v>
      </c>
      <c r="Q2" s="18">
        <v>14797444</v>
      </c>
      <c r="R2" s="18">
        <v>14907852</v>
      </c>
    </row>
    <row r="3" spans="1:18" s="21" customFormat="1" x14ac:dyDescent="0.2">
      <c r="A3" s="19" t="s">
        <v>0</v>
      </c>
      <c r="B3" s="20">
        <v>66839</v>
      </c>
      <c r="C3" s="20">
        <v>75388</v>
      </c>
      <c r="D3" s="20">
        <v>87055</v>
      </c>
      <c r="E3" s="20">
        <v>88249</v>
      </c>
      <c r="F3" s="20">
        <v>96028</v>
      </c>
      <c r="G3" s="20">
        <v>109628</v>
      </c>
      <c r="H3" s="20">
        <v>123943</v>
      </c>
      <c r="I3" s="20">
        <v>138303</v>
      </c>
      <c r="J3" s="20">
        <v>161313</v>
      </c>
      <c r="K3" s="20">
        <v>148682</v>
      </c>
      <c r="L3" s="20">
        <v>156718</v>
      </c>
      <c r="M3" s="20">
        <v>164040</v>
      </c>
      <c r="N3" s="20">
        <v>161434</v>
      </c>
      <c r="O3" s="20">
        <v>157742</v>
      </c>
      <c r="P3" s="20">
        <v>156660</v>
      </c>
      <c r="Q3" s="20">
        <v>168473</v>
      </c>
      <c r="R3" s="20">
        <v>176564</v>
      </c>
    </row>
    <row r="4" spans="1:18" s="21" customFormat="1" x14ac:dyDescent="0.2">
      <c r="A4" s="19" t="s">
        <v>1</v>
      </c>
      <c r="B4" s="20">
        <v>66839</v>
      </c>
      <c r="C4" s="20">
        <v>75388</v>
      </c>
      <c r="D4" s="20">
        <v>87055</v>
      </c>
      <c r="E4" s="20">
        <v>88249</v>
      </c>
      <c r="F4" s="20">
        <v>96028</v>
      </c>
      <c r="G4" s="20">
        <v>109628</v>
      </c>
      <c r="H4" s="20">
        <v>123943</v>
      </c>
      <c r="I4" s="20">
        <v>138303</v>
      </c>
      <c r="J4" s="20">
        <v>161313</v>
      </c>
      <c r="K4" s="20">
        <v>148682</v>
      </c>
      <c r="L4" s="20">
        <v>156718</v>
      </c>
      <c r="M4" s="20">
        <v>164040</v>
      </c>
      <c r="N4" s="20">
        <v>161434</v>
      </c>
      <c r="O4" s="20">
        <v>157742</v>
      </c>
      <c r="P4" s="20">
        <v>156660</v>
      </c>
      <c r="Q4" s="20">
        <v>168473</v>
      </c>
      <c r="R4" s="20">
        <v>176564</v>
      </c>
    </row>
    <row r="5" spans="1:18" s="21" customFormat="1" x14ac:dyDescent="0.2">
      <c r="A5" s="19" t="s">
        <v>2</v>
      </c>
      <c r="B5" s="20">
        <v>15172</v>
      </c>
      <c r="C5" s="20">
        <v>17420</v>
      </c>
      <c r="D5" s="20">
        <v>20360</v>
      </c>
      <c r="E5" s="20">
        <v>21171</v>
      </c>
      <c r="F5" s="20">
        <v>23100</v>
      </c>
      <c r="G5" s="20">
        <v>26870</v>
      </c>
      <c r="H5" s="20">
        <v>30520</v>
      </c>
      <c r="I5" s="20">
        <v>34852</v>
      </c>
      <c r="J5" s="20">
        <v>41263</v>
      </c>
      <c r="K5" s="20">
        <v>37950</v>
      </c>
      <c r="L5" s="20">
        <v>40266</v>
      </c>
      <c r="M5" s="20">
        <v>40819</v>
      </c>
      <c r="N5" s="20">
        <v>39938</v>
      </c>
      <c r="O5" s="20">
        <v>38927</v>
      </c>
      <c r="P5" s="20">
        <v>37904</v>
      </c>
      <c r="Q5" s="20">
        <v>42448</v>
      </c>
      <c r="R5" s="20">
        <v>44138</v>
      </c>
    </row>
    <row r="6" spans="1:18" s="21" customFormat="1" x14ac:dyDescent="0.2">
      <c r="A6" s="19" t="s">
        <v>4</v>
      </c>
      <c r="B6" s="20">
        <v>7260</v>
      </c>
      <c r="C6" s="20">
        <v>8185</v>
      </c>
      <c r="D6" s="20">
        <v>9546</v>
      </c>
      <c r="E6" s="20">
        <v>9407</v>
      </c>
      <c r="F6" s="20">
        <v>10303</v>
      </c>
      <c r="G6" s="20">
        <v>11366</v>
      </c>
      <c r="H6" s="20">
        <v>13312</v>
      </c>
      <c r="I6" s="20">
        <v>14977</v>
      </c>
      <c r="J6" s="20">
        <v>17648</v>
      </c>
      <c r="K6" s="20">
        <v>15919</v>
      </c>
      <c r="L6" s="20">
        <v>16630</v>
      </c>
      <c r="M6" s="20">
        <v>17936</v>
      </c>
      <c r="N6" s="20">
        <v>17874</v>
      </c>
      <c r="O6" s="20">
        <v>17411</v>
      </c>
      <c r="P6" s="20">
        <v>17913</v>
      </c>
      <c r="Q6" s="20">
        <v>19023</v>
      </c>
      <c r="R6" s="20">
        <v>20436</v>
      </c>
    </row>
    <row r="7" spans="1:18" s="21" customFormat="1" x14ac:dyDescent="0.2">
      <c r="A7" s="19" t="s">
        <v>6</v>
      </c>
      <c r="B7" s="20">
        <v>7198</v>
      </c>
      <c r="C7" s="20">
        <v>8055</v>
      </c>
      <c r="D7" s="20">
        <v>9276</v>
      </c>
      <c r="E7" s="20">
        <v>9345</v>
      </c>
      <c r="F7" s="20">
        <v>10264</v>
      </c>
      <c r="G7" s="20">
        <v>11615</v>
      </c>
      <c r="H7" s="20">
        <v>13190</v>
      </c>
      <c r="I7" s="20">
        <v>14112</v>
      </c>
      <c r="J7" s="20">
        <v>15772</v>
      </c>
      <c r="K7" s="20">
        <v>15048</v>
      </c>
      <c r="L7" s="20">
        <v>15874</v>
      </c>
      <c r="M7" s="20">
        <v>16526</v>
      </c>
      <c r="N7" s="20">
        <v>16179</v>
      </c>
      <c r="O7" s="20">
        <v>16172</v>
      </c>
      <c r="P7" s="20">
        <v>16070</v>
      </c>
      <c r="Q7" s="20">
        <v>16936</v>
      </c>
      <c r="R7" s="20">
        <v>17849</v>
      </c>
    </row>
    <row r="8" spans="1:18" s="21" customFormat="1" x14ac:dyDescent="0.2">
      <c r="A8" s="19" t="s">
        <v>9</v>
      </c>
      <c r="B8" s="20">
        <v>6128</v>
      </c>
      <c r="C8" s="20">
        <v>6726</v>
      </c>
      <c r="D8" s="20">
        <v>7838</v>
      </c>
      <c r="E8" s="20">
        <v>8051</v>
      </c>
      <c r="F8" s="20">
        <v>8578</v>
      </c>
      <c r="G8" s="20">
        <v>9699</v>
      </c>
      <c r="H8" s="20">
        <v>10789</v>
      </c>
      <c r="I8" s="20">
        <v>11816</v>
      </c>
      <c r="J8" s="20">
        <v>13655</v>
      </c>
      <c r="K8" s="20">
        <v>12928</v>
      </c>
      <c r="L8" s="20">
        <v>13179</v>
      </c>
      <c r="M8" s="20">
        <v>13566</v>
      </c>
      <c r="N8" s="20">
        <v>13248</v>
      </c>
      <c r="O8" s="20">
        <v>12770</v>
      </c>
      <c r="P8" s="20">
        <v>12360</v>
      </c>
      <c r="Q8" s="20">
        <v>13277</v>
      </c>
      <c r="R8" s="20">
        <v>13454</v>
      </c>
    </row>
    <row r="9" spans="1:18" s="21" customFormat="1" x14ac:dyDescent="0.2">
      <c r="A9" s="19" t="s">
        <v>12</v>
      </c>
      <c r="B9" s="20">
        <v>8697</v>
      </c>
      <c r="C9" s="20">
        <v>9700</v>
      </c>
      <c r="D9" s="20">
        <v>11041</v>
      </c>
      <c r="E9" s="20">
        <v>10886</v>
      </c>
      <c r="F9" s="20">
        <v>11697</v>
      </c>
      <c r="G9" s="20">
        <v>13323</v>
      </c>
      <c r="H9" s="20">
        <v>14953</v>
      </c>
      <c r="I9" s="20">
        <v>16512</v>
      </c>
      <c r="J9" s="20">
        <v>18885</v>
      </c>
      <c r="K9" s="20">
        <v>17400</v>
      </c>
      <c r="L9" s="20">
        <v>18524</v>
      </c>
      <c r="M9" s="20">
        <v>19449</v>
      </c>
      <c r="N9" s="20">
        <v>18860</v>
      </c>
      <c r="O9" s="20">
        <v>18452</v>
      </c>
      <c r="P9" s="20">
        <v>18509</v>
      </c>
      <c r="Q9" s="20">
        <v>19773</v>
      </c>
      <c r="R9" s="20">
        <v>20799</v>
      </c>
    </row>
    <row r="10" spans="1:18" s="21" customFormat="1" x14ac:dyDescent="0.2">
      <c r="A10" s="19" t="s">
        <v>16</v>
      </c>
      <c r="B10" s="20">
        <v>9474</v>
      </c>
      <c r="C10" s="20">
        <v>10798</v>
      </c>
      <c r="D10" s="20">
        <v>12401</v>
      </c>
      <c r="E10" s="20">
        <v>12606</v>
      </c>
      <c r="F10" s="20">
        <v>13501</v>
      </c>
      <c r="G10" s="20">
        <v>15317</v>
      </c>
      <c r="H10" s="20">
        <v>17315</v>
      </c>
      <c r="I10" s="20">
        <v>19505</v>
      </c>
      <c r="J10" s="20">
        <v>22865</v>
      </c>
      <c r="K10" s="20">
        <v>21188</v>
      </c>
      <c r="L10" s="20">
        <v>22274</v>
      </c>
      <c r="M10" s="20">
        <v>23738</v>
      </c>
      <c r="N10" s="20">
        <v>23861</v>
      </c>
      <c r="O10" s="20">
        <v>23870</v>
      </c>
      <c r="P10" s="20">
        <v>23519</v>
      </c>
      <c r="Q10" s="20">
        <v>25061</v>
      </c>
      <c r="R10" s="20">
        <v>26034</v>
      </c>
    </row>
    <row r="11" spans="1:18" s="21" customFormat="1" x14ac:dyDescent="0.2">
      <c r="A11" s="19" t="s">
        <v>19</v>
      </c>
      <c r="B11" s="20">
        <v>6498</v>
      </c>
      <c r="C11" s="20">
        <v>7276</v>
      </c>
      <c r="D11" s="20">
        <v>8312</v>
      </c>
      <c r="E11" s="20">
        <v>8437</v>
      </c>
      <c r="F11" s="20">
        <v>9043</v>
      </c>
      <c r="G11" s="20">
        <v>10189</v>
      </c>
      <c r="H11" s="20">
        <v>11485</v>
      </c>
      <c r="I11" s="20">
        <v>12708</v>
      </c>
      <c r="J11" s="20">
        <v>15044</v>
      </c>
      <c r="K11" s="20">
        <v>13881</v>
      </c>
      <c r="L11" s="20">
        <v>14596</v>
      </c>
      <c r="M11" s="20">
        <v>15497</v>
      </c>
      <c r="N11" s="20">
        <v>15221</v>
      </c>
      <c r="O11" s="20">
        <v>14849</v>
      </c>
      <c r="P11" s="20">
        <v>15139</v>
      </c>
      <c r="Q11" s="20">
        <v>15828</v>
      </c>
      <c r="R11" s="20">
        <v>16590</v>
      </c>
    </row>
    <row r="12" spans="1:18" s="21" customFormat="1" x14ac:dyDescent="0.2">
      <c r="A12" s="19" t="s">
        <v>22</v>
      </c>
      <c r="B12" s="20">
        <v>6412</v>
      </c>
      <c r="C12" s="20">
        <v>7229</v>
      </c>
      <c r="D12" s="20">
        <v>8282</v>
      </c>
      <c r="E12" s="20">
        <v>8347</v>
      </c>
      <c r="F12" s="20">
        <v>9543</v>
      </c>
      <c r="G12" s="20">
        <v>11249</v>
      </c>
      <c r="H12" s="20">
        <v>12379</v>
      </c>
      <c r="I12" s="20">
        <v>13821</v>
      </c>
      <c r="J12" s="20">
        <v>16181</v>
      </c>
      <c r="K12" s="20">
        <v>14368</v>
      </c>
      <c r="L12" s="20">
        <v>15376</v>
      </c>
      <c r="M12" s="20">
        <v>16510</v>
      </c>
      <c r="N12" s="20">
        <v>16253</v>
      </c>
      <c r="O12" s="20">
        <v>15291</v>
      </c>
      <c r="P12" s="20">
        <v>15246</v>
      </c>
      <c r="Q12" s="20">
        <v>16127</v>
      </c>
      <c r="R12" s="20">
        <v>17264</v>
      </c>
    </row>
    <row r="13" spans="1:18" s="24" customFormat="1" x14ac:dyDescent="0.2">
      <c r="A13" s="22" t="s">
        <v>24</v>
      </c>
      <c r="B13" s="23">
        <v>51339</v>
      </c>
      <c r="C13" s="23">
        <v>60092</v>
      </c>
      <c r="D13" s="23">
        <v>71871</v>
      </c>
      <c r="E13" s="23">
        <v>75463</v>
      </c>
      <c r="F13" s="23">
        <v>83840</v>
      </c>
      <c r="G13" s="23">
        <v>90949</v>
      </c>
      <c r="H13" s="23">
        <v>91792</v>
      </c>
      <c r="I13" s="23">
        <v>102169</v>
      </c>
      <c r="J13" s="23">
        <v>108121</v>
      </c>
      <c r="K13" s="23">
        <v>94262</v>
      </c>
      <c r="L13" s="23">
        <v>98826</v>
      </c>
      <c r="M13" s="23">
        <v>101317</v>
      </c>
      <c r="N13" s="23">
        <v>99502</v>
      </c>
      <c r="O13" s="23">
        <v>101887</v>
      </c>
      <c r="P13" s="23">
        <v>105574</v>
      </c>
      <c r="Q13" s="23">
        <v>110723</v>
      </c>
      <c r="R13" s="23">
        <v>113731</v>
      </c>
    </row>
    <row r="14" spans="1:18" s="24" customFormat="1" x14ac:dyDescent="0.2">
      <c r="A14" s="22" t="s">
        <v>25</v>
      </c>
      <c r="B14" s="23">
        <v>22039</v>
      </c>
      <c r="C14" s="23">
        <v>26331</v>
      </c>
      <c r="D14" s="23">
        <v>32698</v>
      </c>
      <c r="E14" s="23">
        <v>33632</v>
      </c>
      <c r="F14" s="23">
        <v>37708</v>
      </c>
      <c r="G14" s="23">
        <v>41695</v>
      </c>
      <c r="H14" s="23">
        <v>43011</v>
      </c>
      <c r="I14" s="23">
        <v>48690</v>
      </c>
      <c r="J14" s="23">
        <v>51993</v>
      </c>
      <c r="K14" s="23">
        <v>46428</v>
      </c>
      <c r="L14" s="23">
        <v>48510</v>
      </c>
      <c r="M14" s="23">
        <v>48952</v>
      </c>
      <c r="N14" s="23">
        <v>48073</v>
      </c>
      <c r="O14" s="23">
        <v>49078</v>
      </c>
      <c r="P14" s="23">
        <v>49626</v>
      </c>
      <c r="Q14" s="23">
        <v>51722</v>
      </c>
      <c r="R14" s="23">
        <v>52685</v>
      </c>
    </row>
    <row r="15" spans="1:18" s="24" customFormat="1" x14ac:dyDescent="0.2">
      <c r="A15" s="22" t="s">
        <v>26</v>
      </c>
      <c r="B15" s="23">
        <v>22039</v>
      </c>
      <c r="C15" s="23">
        <v>26331</v>
      </c>
      <c r="D15" s="23">
        <v>32698</v>
      </c>
      <c r="E15" s="23">
        <v>33632</v>
      </c>
      <c r="F15" s="23">
        <v>37708</v>
      </c>
      <c r="G15" s="23">
        <v>41695</v>
      </c>
      <c r="H15" s="23">
        <v>43011</v>
      </c>
      <c r="I15" s="23">
        <v>48690</v>
      </c>
      <c r="J15" s="23">
        <v>51993</v>
      </c>
      <c r="K15" s="23">
        <v>46428</v>
      </c>
      <c r="L15" s="23">
        <v>48510</v>
      </c>
      <c r="M15" s="23">
        <v>48952</v>
      </c>
      <c r="N15" s="23">
        <v>48073</v>
      </c>
      <c r="O15" s="23">
        <v>49078</v>
      </c>
      <c r="P15" s="23">
        <v>49626</v>
      </c>
      <c r="Q15" s="23">
        <v>51722</v>
      </c>
      <c r="R15" s="23">
        <v>52685</v>
      </c>
    </row>
    <row r="16" spans="1:18" s="24" customFormat="1" x14ac:dyDescent="0.2">
      <c r="A16" s="22" t="s">
        <v>29</v>
      </c>
      <c r="B16" s="23">
        <v>14740</v>
      </c>
      <c r="C16" s="23">
        <v>16468</v>
      </c>
      <c r="D16" s="23">
        <v>19252</v>
      </c>
      <c r="E16" s="23">
        <v>20869</v>
      </c>
      <c r="F16" s="23">
        <v>22929</v>
      </c>
      <c r="G16" s="23">
        <v>24387</v>
      </c>
      <c r="H16" s="23">
        <v>24295</v>
      </c>
      <c r="I16" s="23">
        <v>26832</v>
      </c>
      <c r="J16" s="23">
        <v>28125</v>
      </c>
      <c r="K16" s="23">
        <v>23546</v>
      </c>
      <c r="L16" s="23">
        <v>25439</v>
      </c>
      <c r="M16" s="23">
        <v>26487</v>
      </c>
      <c r="N16" s="23">
        <v>25777</v>
      </c>
      <c r="O16" s="23">
        <v>26527</v>
      </c>
      <c r="P16" s="23">
        <v>28132</v>
      </c>
      <c r="Q16" s="23">
        <v>29634</v>
      </c>
      <c r="R16" s="23">
        <v>30961</v>
      </c>
    </row>
    <row r="17" spans="1:18" s="24" customFormat="1" x14ac:dyDescent="0.2">
      <c r="A17" s="22" t="s">
        <v>30</v>
      </c>
      <c r="B17" s="23">
        <v>5389</v>
      </c>
      <c r="C17" s="23">
        <v>6113</v>
      </c>
      <c r="D17" s="23">
        <v>6930</v>
      </c>
      <c r="E17" s="23">
        <v>7607</v>
      </c>
      <c r="F17" s="23">
        <v>8672</v>
      </c>
      <c r="G17" s="23">
        <v>9401</v>
      </c>
      <c r="H17" s="23">
        <v>9179</v>
      </c>
      <c r="I17" s="23">
        <v>10369</v>
      </c>
      <c r="J17" s="23">
        <v>10717</v>
      </c>
      <c r="K17" s="23">
        <v>8637</v>
      </c>
      <c r="L17" s="23">
        <v>9388</v>
      </c>
      <c r="M17" s="23">
        <v>9828</v>
      </c>
      <c r="N17" s="23">
        <v>9521</v>
      </c>
      <c r="O17" s="23">
        <v>9874</v>
      </c>
      <c r="P17" s="23">
        <v>10329</v>
      </c>
      <c r="Q17" s="23">
        <v>11112</v>
      </c>
      <c r="R17" s="23">
        <v>11631</v>
      </c>
    </row>
    <row r="18" spans="1:18" s="24" customFormat="1" x14ac:dyDescent="0.2">
      <c r="A18" s="22" t="s">
        <v>34</v>
      </c>
      <c r="B18" s="23">
        <v>5608</v>
      </c>
      <c r="C18" s="23">
        <v>6054</v>
      </c>
      <c r="D18" s="23">
        <v>7256</v>
      </c>
      <c r="E18" s="23">
        <v>8005</v>
      </c>
      <c r="F18" s="23">
        <v>8552</v>
      </c>
      <c r="G18" s="23">
        <v>8922</v>
      </c>
      <c r="H18" s="23">
        <v>9178</v>
      </c>
      <c r="I18" s="23">
        <v>9879</v>
      </c>
      <c r="J18" s="23">
        <v>10408</v>
      </c>
      <c r="K18" s="23">
        <v>8769</v>
      </c>
      <c r="L18" s="23">
        <v>9748</v>
      </c>
      <c r="M18" s="23">
        <v>10230</v>
      </c>
      <c r="N18" s="23">
        <v>9943</v>
      </c>
      <c r="O18" s="23">
        <v>10226</v>
      </c>
      <c r="P18" s="23">
        <v>11272</v>
      </c>
      <c r="Q18" s="23">
        <v>11930</v>
      </c>
      <c r="R18" s="23">
        <v>12481</v>
      </c>
    </row>
    <row r="19" spans="1:18" s="24" customFormat="1" x14ac:dyDescent="0.2">
      <c r="A19" s="22" t="s">
        <v>38</v>
      </c>
      <c r="B19" s="23">
        <v>3743</v>
      </c>
      <c r="C19" s="23">
        <v>4302</v>
      </c>
      <c r="D19" s="23">
        <v>5066</v>
      </c>
      <c r="E19" s="23">
        <v>5256</v>
      </c>
      <c r="F19" s="23">
        <v>5704</v>
      </c>
      <c r="G19" s="23">
        <v>6063</v>
      </c>
      <c r="H19" s="23">
        <v>5938</v>
      </c>
      <c r="I19" s="23">
        <v>6584</v>
      </c>
      <c r="J19" s="23">
        <v>6999</v>
      </c>
      <c r="K19" s="23">
        <v>6140</v>
      </c>
      <c r="L19" s="23">
        <v>6304</v>
      </c>
      <c r="M19" s="23">
        <v>6429</v>
      </c>
      <c r="N19" s="23">
        <v>6313</v>
      </c>
      <c r="O19" s="23">
        <v>6426</v>
      </c>
      <c r="P19" s="23">
        <v>6531</v>
      </c>
      <c r="Q19" s="23">
        <v>6592</v>
      </c>
      <c r="R19" s="23">
        <v>6849</v>
      </c>
    </row>
    <row r="20" spans="1:18" s="24" customFormat="1" x14ac:dyDescent="0.2">
      <c r="A20" s="22" t="s">
        <v>42</v>
      </c>
      <c r="B20" s="23">
        <v>14559</v>
      </c>
      <c r="C20" s="23">
        <v>17293</v>
      </c>
      <c r="D20" s="23">
        <v>19921</v>
      </c>
      <c r="E20" s="23">
        <v>20962</v>
      </c>
      <c r="F20" s="23">
        <v>23203</v>
      </c>
      <c r="G20" s="23">
        <v>24867</v>
      </c>
      <c r="H20" s="23">
        <v>24485</v>
      </c>
      <c r="I20" s="23">
        <v>26647</v>
      </c>
      <c r="J20" s="23">
        <v>28004</v>
      </c>
      <c r="K20" s="23">
        <v>24289</v>
      </c>
      <c r="L20" s="23">
        <v>24877</v>
      </c>
      <c r="M20" s="23">
        <v>25878</v>
      </c>
      <c r="N20" s="23">
        <v>25653</v>
      </c>
      <c r="O20" s="23">
        <v>26281</v>
      </c>
      <c r="P20" s="23">
        <v>27816</v>
      </c>
      <c r="Q20" s="23">
        <v>29368</v>
      </c>
      <c r="R20" s="23">
        <v>30085</v>
      </c>
    </row>
    <row r="21" spans="1:18" s="24" customFormat="1" x14ac:dyDescent="0.2">
      <c r="A21" s="22" t="s">
        <v>43</v>
      </c>
      <c r="B21" s="23">
        <v>4224</v>
      </c>
      <c r="C21" s="23">
        <v>5040</v>
      </c>
      <c r="D21" s="23">
        <v>5826</v>
      </c>
      <c r="E21" s="23">
        <v>6182</v>
      </c>
      <c r="F21" s="23">
        <v>6916</v>
      </c>
      <c r="G21" s="23">
        <v>7555</v>
      </c>
      <c r="H21" s="23">
        <v>7384</v>
      </c>
      <c r="I21" s="23">
        <v>8053</v>
      </c>
      <c r="J21" s="23">
        <v>8232</v>
      </c>
      <c r="K21" s="23">
        <v>6955</v>
      </c>
      <c r="L21" s="23">
        <v>7142</v>
      </c>
      <c r="M21" s="23">
        <v>7273</v>
      </c>
      <c r="N21" s="23">
        <v>7137</v>
      </c>
      <c r="O21" s="23">
        <v>7431</v>
      </c>
      <c r="P21" s="23">
        <v>7894</v>
      </c>
      <c r="Q21" s="23">
        <v>8636</v>
      </c>
      <c r="R21" s="23">
        <v>8832</v>
      </c>
    </row>
    <row r="22" spans="1:18" s="24" customFormat="1" x14ac:dyDescent="0.2">
      <c r="A22" s="22" t="s">
        <v>47</v>
      </c>
      <c r="B22" s="23">
        <v>5178</v>
      </c>
      <c r="C22" s="23">
        <v>6261</v>
      </c>
      <c r="D22" s="23">
        <v>7256</v>
      </c>
      <c r="E22" s="23">
        <v>7731</v>
      </c>
      <c r="F22" s="23">
        <v>8415</v>
      </c>
      <c r="G22" s="23">
        <v>8921</v>
      </c>
      <c r="H22" s="23">
        <v>8872</v>
      </c>
      <c r="I22" s="23">
        <v>9656</v>
      </c>
      <c r="J22" s="23">
        <v>10175</v>
      </c>
      <c r="K22" s="23">
        <v>9121</v>
      </c>
      <c r="L22" s="23">
        <v>9318</v>
      </c>
      <c r="M22" s="23">
        <v>9732</v>
      </c>
      <c r="N22" s="23">
        <v>9688</v>
      </c>
      <c r="O22" s="23">
        <v>9689</v>
      </c>
      <c r="P22" s="23">
        <v>10234</v>
      </c>
      <c r="Q22" s="23">
        <v>10544</v>
      </c>
      <c r="R22" s="23">
        <v>10854</v>
      </c>
    </row>
    <row r="23" spans="1:18" s="24" customFormat="1" x14ac:dyDescent="0.2">
      <c r="A23" s="22" t="s">
        <v>51</v>
      </c>
      <c r="B23" s="23">
        <v>5157</v>
      </c>
      <c r="C23" s="23">
        <v>5992</v>
      </c>
      <c r="D23" s="23">
        <v>6839</v>
      </c>
      <c r="E23" s="23">
        <v>7050</v>
      </c>
      <c r="F23" s="23">
        <v>7871</v>
      </c>
      <c r="G23" s="23">
        <v>8391</v>
      </c>
      <c r="H23" s="23">
        <v>8229</v>
      </c>
      <c r="I23" s="23">
        <v>8938</v>
      </c>
      <c r="J23" s="23">
        <v>9597</v>
      </c>
      <c r="K23" s="23">
        <v>8213</v>
      </c>
      <c r="L23" s="23">
        <v>8417</v>
      </c>
      <c r="M23" s="23">
        <v>8873</v>
      </c>
      <c r="N23" s="23">
        <v>8828</v>
      </c>
      <c r="O23" s="23">
        <v>9161</v>
      </c>
      <c r="P23" s="23">
        <v>9689</v>
      </c>
      <c r="Q23" s="23">
        <v>10187</v>
      </c>
      <c r="R23" s="23">
        <v>10400</v>
      </c>
    </row>
    <row r="24" spans="1:18" s="21" customFormat="1" x14ac:dyDescent="0.2">
      <c r="A24" s="19" t="s">
        <v>53</v>
      </c>
      <c r="B24" s="20">
        <v>186376</v>
      </c>
      <c r="C24" s="20">
        <v>212405</v>
      </c>
      <c r="D24" s="20">
        <v>210146</v>
      </c>
      <c r="E24" s="20">
        <v>192274</v>
      </c>
      <c r="F24" s="20">
        <v>206120</v>
      </c>
      <c r="G24" s="20">
        <v>246201</v>
      </c>
      <c r="H24" s="20">
        <v>274603</v>
      </c>
      <c r="I24" s="20">
        <v>313874</v>
      </c>
      <c r="J24" s="20">
        <v>366182</v>
      </c>
      <c r="K24" s="20">
        <v>317083</v>
      </c>
      <c r="L24" s="20">
        <v>361804</v>
      </c>
      <c r="M24" s="20">
        <v>380242</v>
      </c>
      <c r="N24" s="20">
        <v>389377</v>
      </c>
      <c r="O24" s="20">
        <v>394734</v>
      </c>
      <c r="P24" s="20">
        <v>411005</v>
      </c>
      <c r="Q24" s="20">
        <v>430055</v>
      </c>
      <c r="R24" s="20">
        <v>425980</v>
      </c>
    </row>
    <row r="25" spans="1:18" s="21" customFormat="1" x14ac:dyDescent="0.2">
      <c r="A25" s="19" t="s">
        <v>54</v>
      </c>
      <c r="B25" s="20">
        <v>49406</v>
      </c>
      <c r="C25" s="20">
        <v>56687</v>
      </c>
      <c r="D25" s="20">
        <v>55743</v>
      </c>
      <c r="E25" s="20">
        <v>51262</v>
      </c>
      <c r="F25" s="20">
        <v>54816</v>
      </c>
      <c r="G25" s="20">
        <v>66689</v>
      </c>
      <c r="H25" s="20">
        <v>74730</v>
      </c>
      <c r="I25" s="20">
        <v>85605</v>
      </c>
      <c r="J25" s="20">
        <v>99083</v>
      </c>
      <c r="K25" s="20">
        <v>86824</v>
      </c>
      <c r="L25" s="20">
        <v>100748</v>
      </c>
      <c r="M25" s="20">
        <v>105758</v>
      </c>
      <c r="N25" s="20">
        <v>109105</v>
      </c>
      <c r="O25" s="20">
        <v>111376</v>
      </c>
      <c r="P25" s="20">
        <v>116307</v>
      </c>
      <c r="Q25" s="20">
        <v>121464</v>
      </c>
      <c r="R25" s="20">
        <v>120283</v>
      </c>
    </row>
    <row r="26" spans="1:18" s="21" customFormat="1" x14ac:dyDescent="0.2">
      <c r="A26" s="19" t="s">
        <v>55</v>
      </c>
      <c r="B26" s="20">
        <v>11357</v>
      </c>
      <c r="C26" s="20">
        <v>13026</v>
      </c>
      <c r="D26" s="20">
        <v>13078</v>
      </c>
      <c r="E26" s="20">
        <v>12140</v>
      </c>
      <c r="F26" s="20">
        <v>12865</v>
      </c>
      <c r="G26" s="20">
        <v>15368</v>
      </c>
      <c r="H26" s="20">
        <v>17071</v>
      </c>
      <c r="I26" s="20">
        <v>19459</v>
      </c>
      <c r="J26" s="20">
        <v>22758</v>
      </c>
      <c r="K26" s="20">
        <v>19369</v>
      </c>
      <c r="L26" s="20">
        <v>22169</v>
      </c>
      <c r="M26" s="20">
        <v>23182</v>
      </c>
      <c r="N26" s="20">
        <v>23822</v>
      </c>
      <c r="O26" s="20">
        <v>24084</v>
      </c>
      <c r="P26" s="20">
        <v>25091</v>
      </c>
      <c r="Q26" s="20">
        <v>26136</v>
      </c>
      <c r="R26" s="20">
        <v>25757</v>
      </c>
    </row>
    <row r="27" spans="1:18" s="21" customFormat="1" x14ac:dyDescent="0.2">
      <c r="A27" s="19" t="s">
        <v>62</v>
      </c>
      <c r="B27" s="20">
        <v>38049</v>
      </c>
      <c r="C27" s="20">
        <v>43661</v>
      </c>
      <c r="D27" s="20">
        <v>42665</v>
      </c>
      <c r="E27" s="20">
        <v>39122</v>
      </c>
      <c r="F27" s="20">
        <v>41950</v>
      </c>
      <c r="G27" s="20">
        <v>51321</v>
      </c>
      <c r="H27" s="20">
        <v>57658</v>
      </c>
      <c r="I27" s="20">
        <v>66146</v>
      </c>
      <c r="J27" s="20">
        <v>76325</v>
      </c>
      <c r="K27" s="20">
        <v>67456</v>
      </c>
      <c r="L27" s="20">
        <v>78579</v>
      </c>
      <c r="M27" s="20">
        <v>82576</v>
      </c>
      <c r="N27" s="20">
        <v>85283</v>
      </c>
      <c r="O27" s="20">
        <v>87292</v>
      </c>
      <c r="P27" s="20">
        <v>91215</v>
      </c>
      <c r="Q27" s="20">
        <v>95328</v>
      </c>
      <c r="R27" s="20">
        <v>94526</v>
      </c>
    </row>
    <row r="28" spans="1:18" s="21" customFormat="1" x14ac:dyDescent="0.2">
      <c r="A28" s="19" t="s">
        <v>71</v>
      </c>
      <c r="B28" s="20">
        <v>38770</v>
      </c>
      <c r="C28" s="20">
        <v>43980</v>
      </c>
      <c r="D28" s="20">
        <v>44056</v>
      </c>
      <c r="E28" s="20">
        <v>40372</v>
      </c>
      <c r="F28" s="20">
        <v>43912</v>
      </c>
      <c r="G28" s="20">
        <v>51274</v>
      </c>
      <c r="H28" s="20">
        <v>56935</v>
      </c>
      <c r="I28" s="20">
        <v>64565</v>
      </c>
      <c r="J28" s="20">
        <v>76125</v>
      </c>
      <c r="K28" s="20">
        <v>65403</v>
      </c>
      <c r="L28" s="20">
        <v>74094</v>
      </c>
      <c r="M28" s="20">
        <v>78367</v>
      </c>
      <c r="N28" s="20">
        <v>79415</v>
      </c>
      <c r="O28" s="20">
        <v>79678</v>
      </c>
      <c r="P28" s="20">
        <v>83064</v>
      </c>
      <c r="Q28" s="20">
        <v>87214</v>
      </c>
      <c r="R28" s="20">
        <v>86454</v>
      </c>
    </row>
    <row r="29" spans="1:18" s="21" customFormat="1" x14ac:dyDescent="0.2">
      <c r="A29" s="19" t="s">
        <v>72</v>
      </c>
      <c r="B29" s="20">
        <v>14055</v>
      </c>
      <c r="C29" s="20">
        <v>15711</v>
      </c>
      <c r="D29" s="20">
        <v>15757</v>
      </c>
      <c r="E29" s="20">
        <v>14605</v>
      </c>
      <c r="F29" s="20">
        <v>15572</v>
      </c>
      <c r="G29" s="20">
        <v>18661</v>
      </c>
      <c r="H29" s="20">
        <v>21227</v>
      </c>
      <c r="I29" s="20">
        <v>24007</v>
      </c>
      <c r="J29" s="20">
        <v>28278</v>
      </c>
      <c r="K29" s="20">
        <v>24273</v>
      </c>
      <c r="L29" s="20">
        <v>27436</v>
      </c>
      <c r="M29" s="20">
        <v>29281</v>
      </c>
      <c r="N29" s="20">
        <v>29887</v>
      </c>
      <c r="O29" s="20">
        <v>30522</v>
      </c>
      <c r="P29" s="20">
        <v>32025</v>
      </c>
      <c r="Q29" s="20">
        <v>33964</v>
      </c>
      <c r="R29" s="20">
        <v>33969</v>
      </c>
    </row>
    <row r="30" spans="1:18" s="21" customFormat="1" x14ac:dyDescent="0.2">
      <c r="A30" s="19" t="s">
        <v>79</v>
      </c>
      <c r="B30" s="20">
        <v>24714</v>
      </c>
      <c r="C30" s="20">
        <v>28269</v>
      </c>
      <c r="D30" s="20">
        <v>28299</v>
      </c>
      <c r="E30" s="20">
        <v>25767</v>
      </c>
      <c r="F30" s="20">
        <v>28340</v>
      </c>
      <c r="G30" s="20">
        <v>32614</v>
      </c>
      <c r="H30" s="20">
        <v>35708</v>
      </c>
      <c r="I30" s="20">
        <v>40558</v>
      </c>
      <c r="J30" s="20">
        <v>47847</v>
      </c>
      <c r="K30" s="20">
        <v>41131</v>
      </c>
      <c r="L30" s="20">
        <v>46659</v>
      </c>
      <c r="M30" s="20">
        <v>49086</v>
      </c>
      <c r="N30" s="20">
        <v>49528</v>
      </c>
      <c r="O30" s="20">
        <v>49157</v>
      </c>
      <c r="P30" s="20">
        <v>51039</v>
      </c>
      <c r="Q30" s="20">
        <v>53250</v>
      </c>
      <c r="R30" s="20">
        <v>52485</v>
      </c>
    </row>
    <row r="31" spans="1:18" s="21" customFormat="1" x14ac:dyDescent="0.2">
      <c r="A31" s="19" t="s">
        <v>88</v>
      </c>
      <c r="B31" s="20">
        <v>24402</v>
      </c>
      <c r="C31" s="20">
        <v>28300</v>
      </c>
      <c r="D31" s="20">
        <v>28000</v>
      </c>
      <c r="E31" s="20">
        <v>25645</v>
      </c>
      <c r="F31" s="20">
        <v>26923</v>
      </c>
      <c r="G31" s="20">
        <v>31689</v>
      </c>
      <c r="H31" s="20">
        <v>35072</v>
      </c>
      <c r="I31" s="20">
        <v>40295</v>
      </c>
      <c r="J31" s="20">
        <v>47619</v>
      </c>
      <c r="K31" s="20">
        <v>40366</v>
      </c>
      <c r="L31" s="20">
        <v>45602</v>
      </c>
      <c r="M31" s="20">
        <v>47931</v>
      </c>
      <c r="N31" s="20">
        <v>48720</v>
      </c>
      <c r="O31" s="20">
        <v>49625</v>
      </c>
      <c r="P31" s="20">
        <v>51229</v>
      </c>
      <c r="Q31" s="20">
        <v>52953</v>
      </c>
      <c r="R31" s="20">
        <v>52259</v>
      </c>
    </row>
    <row r="32" spans="1:18" s="21" customFormat="1" x14ac:dyDescent="0.2">
      <c r="A32" s="19" t="s">
        <v>89</v>
      </c>
      <c r="B32" s="20">
        <v>7680</v>
      </c>
      <c r="C32" s="20">
        <v>8919</v>
      </c>
      <c r="D32" s="20">
        <v>8722</v>
      </c>
      <c r="E32" s="20">
        <v>7982</v>
      </c>
      <c r="F32" s="20">
        <v>8362</v>
      </c>
      <c r="G32" s="20">
        <v>9850</v>
      </c>
      <c r="H32" s="20">
        <v>10809</v>
      </c>
      <c r="I32" s="20">
        <v>12465</v>
      </c>
      <c r="J32" s="20">
        <v>14757</v>
      </c>
      <c r="K32" s="20">
        <v>12374</v>
      </c>
      <c r="L32" s="20">
        <v>14131</v>
      </c>
      <c r="M32" s="20">
        <v>14927</v>
      </c>
      <c r="N32" s="20">
        <v>15365</v>
      </c>
      <c r="O32" s="20">
        <v>15674</v>
      </c>
      <c r="P32" s="20">
        <v>16040</v>
      </c>
      <c r="Q32" s="20">
        <v>16430</v>
      </c>
      <c r="R32" s="20">
        <v>16324</v>
      </c>
    </row>
    <row r="33" spans="1:18" s="21" customFormat="1" x14ac:dyDescent="0.2">
      <c r="A33" s="19" t="s">
        <v>94</v>
      </c>
      <c r="B33" s="20">
        <v>7443</v>
      </c>
      <c r="C33" s="20">
        <v>8621</v>
      </c>
      <c r="D33" s="20">
        <v>8581</v>
      </c>
      <c r="E33" s="20">
        <v>7884</v>
      </c>
      <c r="F33" s="20">
        <v>8226</v>
      </c>
      <c r="G33" s="20">
        <v>9753</v>
      </c>
      <c r="H33" s="20">
        <v>10786</v>
      </c>
      <c r="I33" s="20">
        <v>12173</v>
      </c>
      <c r="J33" s="20">
        <v>14446</v>
      </c>
      <c r="K33" s="20">
        <v>12352</v>
      </c>
      <c r="L33" s="20">
        <v>13908</v>
      </c>
      <c r="M33" s="20">
        <v>14738</v>
      </c>
      <c r="N33" s="20">
        <v>15033</v>
      </c>
      <c r="O33" s="20">
        <v>15510</v>
      </c>
      <c r="P33" s="20">
        <v>16095</v>
      </c>
      <c r="Q33" s="20">
        <v>16868</v>
      </c>
      <c r="R33" s="20">
        <v>16627</v>
      </c>
    </row>
    <row r="34" spans="1:18" s="21" customFormat="1" x14ac:dyDescent="0.2">
      <c r="A34" s="19" t="s">
        <v>99</v>
      </c>
      <c r="B34" s="20">
        <v>4949</v>
      </c>
      <c r="C34" s="20">
        <v>5630</v>
      </c>
      <c r="D34" s="20">
        <v>5641</v>
      </c>
      <c r="E34" s="20">
        <v>5206</v>
      </c>
      <c r="F34" s="20">
        <v>5542</v>
      </c>
      <c r="G34" s="20">
        <v>6362</v>
      </c>
      <c r="H34" s="20">
        <v>7213</v>
      </c>
      <c r="I34" s="20">
        <v>8360</v>
      </c>
      <c r="J34" s="20">
        <v>10068</v>
      </c>
      <c r="K34" s="20">
        <v>8359</v>
      </c>
      <c r="L34" s="20">
        <v>9307</v>
      </c>
      <c r="M34" s="20">
        <v>9609</v>
      </c>
      <c r="N34" s="20">
        <v>9638</v>
      </c>
      <c r="O34" s="20">
        <v>9498</v>
      </c>
      <c r="P34" s="20">
        <v>9867</v>
      </c>
      <c r="Q34" s="20">
        <v>10190</v>
      </c>
      <c r="R34" s="20">
        <v>9969</v>
      </c>
    </row>
    <row r="35" spans="1:18" s="21" customFormat="1" x14ac:dyDescent="0.2">
      <c r="A35" s="19" t="s">
        <v>102</v>
      </c>
      <c r="B35" s="20">
        <v>4330</v>
      </c>
      <c r="C35" s="20">
        <v>5131</v>
      </c>
      <c r="D35" s="20">
        <v>5057</v>
      </c>
      <c r="E35" s="20">
        <v>4573</v>
      </c>
      <c r="F35" s="20">
        <v>4792</v>
      </c>
      <c r="G35" s="20">
        <v>5724</v>
      </c>
      <c r="H35" s="20">
        <v>6264</v>
      </c>
      <c r="I35" s="20">
        <v>7297</v>
      </c>
      <c r="J35" s="20">
        <v>8349</v>
      </c>
      <c r="K35" s="20">
        <v>7281</v>
      </c>
      <c r="L35" s="20">
        <v>8255</v>
      </c>
      <c r="M35" s="20">
        <v>8656</v>
      </c>
      <c r="N35" s="20">
        <v>8683</v>
      </c>
      <c r="O35" s="20">
        <v>8943</v>
      </c>
      <c r="P35" s="20">
        <v>9227</v>
      </c>
      <c r="Q35" s="20">
        <v>9465</v>
      </c>
      <c r="R35" s="20">
        <v>9339</v>
      </c>
    </row>
    <row r="36" spans="1:18" s="21" customFormat="1" x14ac:dyDescent="0.2">
      <c r="A36" s="19" t="s">
        <v>106</v>
      </c>
      <c r="B36" s="20">
        <v>29973</v>
      </c>
      <c r="C36" s="20">
        <v>33976</v>
      </c>
      <c r="D36" s="20">
        <v>33007</v>
      </c>
      <c r="E36" s="20">
        <v>30131</v>
      </c>
      <c r="F36" s="20">
        <v>32510</v>
      </c>
      <c r="G36" s="20">
        <v>39174</v>
      </c>
      <c r="H36" s="20">
        <v>43300</v>
      </c>
      <c r="I36" s="20">
        <v>49128</v>
      </c>
      <c r="J36" s="20">
        <v>57401</v>
      </c>
      <c r="K36" s="20">
        <v>49917</v>
      </c>
      <c r="L36" s="20">
        <v>55898</v>
      </c>
      <c r="M36" s="20">
        <v>58397</v>
      </c>
      <c r="N36" s="20">
        <v>60139</v>
      </c>
      <c r="O36" s="20">
        <v>61471</v>
      </c>
      <c r="P36" s="20">
        <v>64335</v>
      </c>
      <c r="Q36" s="20">
        <v>67893</v>
      </c>
      <c r="R36" s="20">
        <v>67440</v>
      </c>
    </row>
    <row r="37" spans="1:18" s="21" customFormat="1" x14ac:dyDescent="0.2">
      <c r="A37" s="19" t="s">
        <v>107</v>
      </c>
      <c r="B37" s="20">
        <v>17396</v>
      </c>
      <c r="C37" s="20">
        <v>19849</v>
      </c>
      <c r="D37" s="20">
        <v>19208</v>
      </c>
      <c r="E37" s="20">
        <v>17847</v>
      </c>
      <c r="F37" s="20">
        <v>19425</v>
      </c>
      <c r="G37" s="20">
        <v>23395</v>
      </c>
      <c r="H37" s="20">
        <v>25829</v>
      </c>
      <c r="I37" s="20">
        <v>29404</v>
      </c>
      <c r="J37" s="20">
        <v>34442</v>
      </c>
      <c r="K37" s="20">
        <v>30463</v>
      </c>
      <c r="L37" s="20">
        <v>33950</v>
      </c>
      <c r="M37" s="20">
        <v>35766</v>
      </c>
      <c r="N37" s="20">
        <v>36982</v>
      </c>
      <c r="O37" s="20">
        <v>38071</v>
      </c>
      <c r="P37" s="20">
        <v>39779</v>
      </c>
      <c r="Q37" s="20">
        <v>42169</v>
      </c>
      <c r="R37" s="20">
        <v>42092</v>
      </c>
    </row>
    <row r="38" spans="1:18" s="21" customFormat="1" x14ac:dyDescent="0.2">
      <c r="A38" s="19" t="s">
        <v>114</v>
      </c>
      <c r="B38" s="20">
        <v>8187</v>
      </c>
      <c r="C38" s="20">
        <v>9157</v>
      </c>
      <c r="D38" s="20">
        <v>8921</v>
      </c>
      <c r="E38" s="20">
        <v>7893</v>
      </c>
      <c r="F38" s="20">
        <v>8255</v>
      </c>
      <c r="G38" s="20">
        <v>9897</v>
      </c>
      <c r="H38" s="20">
        <v>10959</v>
      </c>
      <c r="I38" s="20">
        <v>12320</v>
      </c>
      <c r="J38" s="20">
        <v>14555</v>
      </c>
      <c r="K38" s="20">
        <v>12278</v>
      </c>
      <c r="L38" s="20">
        <v>13828</v>
      </c>
      <c r="M38" s="20">
        <v>14258</v>
      </c>
      <c r="N38" s="20">
        <v>14583</v>
      </c>
      <c r="O38" s="20">
        <v>14685</v>
      </c>
      <c r="P38" s="20">
        <v>15376</v>
      </c>
      <c r="Q38" s="20">
        <v>16208</v>
      </c>
      <c r="R38" s="20">
        <v>15878</v>
      </c>
    </row>
    <row r="39" spans="1:18" s="21" customFormat="1" x14ac:dyDescent="0.2">
      <c r="A39" s="19" t="s">
        <v>119</v>
      </c>
      <c r="B39" s="20">
        <v>4390</v>
      </c>
      <c r="C39" s="20">
        <v>4969</v>
      </c>
      <c r="D39" s="20">
        <v>4877</v>
      </c>
      <c r="E39" s="20">
        <v>4391</v>
      </c>
      <c r="F39" s="20">
        <v>4830</v>
      </c>
      <c r="G39" s="20">
        <v>5882</v>
      </c>
      <c r="H39" s="20">
        <v>6511</v>
      </c>
      <c r="I39" s="20">
        <v>7403</v>
      </c>
      <c r="J39" s="20">
        <v>8405</v>
      </c>
      <c r="K39" s="20">
        <v>7175</v>
      </c>
      <c r="L39" s="20">
        <v>8119</v>
      </c>
      <c r="M39" s="20">
        <v>8374</v>
      </c>
      <c r="N39" s="20">
        <v>8573</v>
      </c>
      <c r="O39" s="20">
        <v>8714</v>
      </c>
      <c r="P39" s="20">
        <v>9180</v>
      </c>
      <c r="Q39" s="20">
        <v>9515</v>
      </c>
      <c r="R39" s="20">
        <v>9470</v>
      </c>
    </row>
    <row r="40" spans="1:18" s="21" customFormat="1" x14ac:dyDescent="0.2">
      <c r="A40" s="19" t="s">
        <v>122</v>
      </c>
      <c r="B40" s="20">
        <v>18964</v>
      </c>
      <c r="C40" s="20">
        <v>21155</v>
      </c>
      <c r="D40" s="20">
        <v>21159</v>
      </c>
      <c r="E40" s="20">
        <v>19157</v>
      </c>
      <c r="F40" s="20">
        <v>20675</v>
      </c>
      <c r="G40" s="20">
        <v>24898</v>
      </c>
      <c r="H40" s="20">
        <v>28392</v>
      </c>
      <c r="I40" s="20">
        <v>33024</v>
      </c>
      <c r="J40" s="20">
        <v>38460</v>
      </c>
      <c r="K40" s="20">
        <v>33225</v>
      </c>
      <c r="L40" s="20">
        <v>38747</v>
      </c>
      <c r="M40" s="20">
        <v>40960</v>
      </c>
      <c r="N40" s="20">
        <v>41697</v>
      </c>
      <c r="O40" s="20">
        <v>41725</v>
      </c>
      <c r="P40" s="20">
        <v>43477</v>
      </c>
      <c r="Q40" s="20">
        <v>45276</v>
      </c>
      <c r="R40" s="20">
        <v>44484</v>
      </c>
    </row>
    <row r="41" spans="1:18" s="21" customFormat="1" x14ac:dyDescent="0.2">
      <c r="A41" s="19" t="s">
        <v>123</v>
      </c>
      <c r="B41" s="20">
        <v>14608</v>
      </c>
      <c r="C41" s="20">
        <v>16342</v>
      </c>
      <c r="D41" s="20">
        <v>16408</v>
      </c>
      <c r="E41" s="20">
        <v>14918</v>
      </c>
      <c r="F41" s="20">
        <v>15817</v>
      </c>
      <c r="G41" s="20">
        <v>19266</v>
      </c>
      <c r="H41" s="20">
        <v>22266</v>
      </c>
      <c r="I41" s="20">
        <v>25833</v>
      </c>
      <c r="J41" s="20">
        <v>29904</v>
      </c>
      <c r="K41" s="20">
        <v>26176</v>
      </c>
      <c r="L41" s="20">
        <v>30892</v>
      </c>
      <c r="M41" s="20">
        <v>32771</v>
      </c>
      <c r="N41" s="20">
        <v>33438</v>
      </c>
      <c r="O41" s="20">
        <v>33416</v>
      </c>
      <c r="P41" s="20">
        <v>34780</v>
      </c>
      <c r="Q41" s="20">
        <v>36248</v>
      </c>
      <c r="R41" s="20">
        <v>35681</v>
      </c>
    </row>
    <row r="42" spans="1:18" s="21" customFormat="1" x14ac:dyDescent="0.2">
      <c r="A42" s="19" t="s">
        <v>129</v>
      </c>
      <c r="B42" s="20">
        <v>4356</v>
      </c>
      <c r="C42" s="20">
        <v>4813</v>
      </c>
      <c r="D42" s="20">
        <v>4751</v>
      </c>
      <c r="E42" s="20">
        <v>4240</v>
      </c>
      <c r="F42" s="20">
        <v>4858</v>
      </c>
      <c r="G42" s="20">
        <v>5632</v>
      </c>
      <c r="H42" s="20">
        <v>6126</v>
      </c>
      <c r="I42" s="20">
        <v>7191</v>
      </c>
      <c r="J42" s="20">
        <v>8556</v>
      </c>
      <c r="K42" s="20">
        <v>7049</v>
      </c>
      <c r="L42" s="20">
        <v>7855</v>
      </c>
      <c r="M42" s="20">
        <v>8190</v>
      </c>
      <c r="N42" s="20">
        <v>8260</v>
      </c>
      <c r="O42" s="20">
        <v>8309</v>
      </c>
      <c r="P42" s="20">
        <v>8696</v>
      </c>
      <c r="Q42" s="20">
        <v>9028</v>
      </c>
      <c r="R42" s="20">
        <v>8804</v>
      </c>
    </row>
    <row r="43" spans="1:18" s="21" customFormat="1" x14ac:dyDescent="0.2">
      <c r="A43" s="19" t="s">
        <v>132</v>
      </c>
      <c r="B43" s="20">
        <v>24862</v>
      </c>
      <c r="C43" s="20">
        <v>28308</v>
      </c>
      <c r="D43" s="20">
        <v>28181</v>
      </c>
      <c r="E43" s="20">
        <v>25707</v>
      </c>
      <c r="F43" s="20">
        <v>27284</v>
      </c>
      <c r="G43" s="20">
        <v>32477</v>
      </c>
      <c r="H43" s="20">
        <v>36175</v>
      </c>
      <c r="I43" s="20">
        <v>41256</v>
      </c>
      <c r="J43" s="20">
        <v>47495</v>
      </c>
      <c r="K43" s="20">
        <v>41348</v>
      </c>
      <c r="L43" s="20">
        <v>46715</v>
      </c>
      <c r="M43" s="20">
        <v>48829</v>
      </c>
      <c r="N43" s="20">
        <v>50300</v>
      </c>
      <c r="O43" s="20">
        <v>50859</v>
      </c>
      <c r="P43" s="20">
        <v>52593</v>
      </c>
      <c r="Q43" s="20">
        <v>55254</v>
      </c>
      <c r="R43" s="20">
        <v>55060</v>
      </c>
    </row>
    <row r="44" spans="1:18" s="21" customFormat="1" x14ac:dyDescent="0.2">
      <c r="A44" s="19" t="s">
        <v>133</v>
      </c>
      <c r="B44" s="20">
        <v>9032</v>
      </c>
      <c r="C44" s="20">
        <v>10371</v>
      </c>
      <c r="D44" s="20">
        <v>10220</v>
      </c>
      <c r="E44" s="20">
        <v>9257</v>
      </c>
      <c r="F44" s="20">
        <v>9828</v>
      </c>
      <c r="G44" s="20">
        <v>11524</v>
      </c>
      <c r="H44" s="20">
        <v>12867</v>
      </c>
      <c r="I44" s="20">
        <v>14659</v>
      </c>
      <c r="J44" s="20">
        <v>17042</v>
      </c>
      <c r="K44" s="20">
        <v>14422</v>
      </c>
      <c r="L44" s="20">
        <v>16344</v>
      </c>
      <c r="M44" s="20">
        <v>16912</v>
      </c>
      <c r="N44" s="20">
        <v>17221</v>
      </c>
      <c r="O44" s="20">
        <v>17599</v>
      </c>
      <c r="P44" s="20">
        <v>18174</v>
      </c>
      <c r="Q44" s="20">
        <v>19055</v>
      </c>
      <c r="R44" s="20">
        <v>18891</v>
      </c>
    </row>
    <row r="45" spans="1:18" s="21" customFormat="1" x14ac:dyDescent="0.2">
      <c r="A45" s="19" t="s">
        <v>139</v>
      </c>
      <c r="B45" s="20">
        <v>5384</v>
      </c>
      <c r="C45" s="20">
        <v>6009</v>
      </c>
      <c r="D45" s="20">
        <v>5918</v>
      </c>
      <c r="E45" s="20">
        <v>5518</v>
      </c>
      <c r="F45" s="20">
        <v>5834</v>
      </c>
      <c r="G45" s="20">
        <v>6936</v>
      </c>
      <c r="H45" s="20">
        <v>7664</v>
      </c>
      <c r="I45" s="20">
        <v>8675</v>
      </c>
      <c r="J45" s="20">
        <v>10107</v>
      </c>
      <c r="K45" s="20">
        <v>8735</v>
      </c>
      <c r="L45" s="20">
        <v>9900</v>
      </c>
      <c r="M45" s="20">
        <v>10317</v>
      </c>
      <c r="N45" s="20">
        <v>10489</v>
      </c>
      <c r="O45" s="20">
        <v>10619</v>
      </c>
      <c r="P45" s="20">
        <v>11039</v>
      </c>
      <c r="Q45" s="20">
        <v>11437</v>
      </c>
      <c r="R45" s="20">
        <v>11362</v>
      </c>
    </row>
    <row r="46" spans="1:18" s="21" customFormat="1" x14ac:dyDescent="0.2">
      <c r="A46" s="19" t="s">
        <v>143</v>
      </c>
      <c r="B46" s="20">
        <v>10446</v>
      </c>
      <c r="C46" s="20">
        <v>11928</v>
      </c>
      <c r="D46" s="20">
        <v>12043</v>
      </c>
      <c r="E46" s="20">
        <v>10931</v>
      </c>
      <c r="F46" s="20">
        <v>11621</v>
      </c>
      <c r="G46" s="20">
        <v>14017</v>
      </c>
      <c r="H46" s="20">
        <v>15644</v>
      </c>
      <c r="I46" s="20">
        <v>17921</v>
      </c>
      <c r="J46" s="20">
        <v>20346</v>
      </c>
      <c r="K46" s="20">
        <v>18191</v>
      </c>
      <c r="L46" s="20">
        <v>20470</v>
      </c>
      <c r="M46" s="20">
        <v>21599</v>
      </c>
      <c r="N46" s="20">
        <v>22590</v>
      </c>
      <c r="O46" s="20">
        <v>22641</v>
      </c>
      <c r="P46" s="20">
        <v>23380</v>
      </c>
      <c r="Q46" s="20">
        <v>24762</v>
      </c>
      <c r="R46" s="20">
        <v>24807</v>
      </c>
    </row>
    <row r="47" spans="1:18" s="24" customFormat="1" x14ac:dyDescent="0.2">
      <c r="A47" s="22" t="s">
        <v>149</v>
      </c>
      <c r="B47" s="23">
        <v>22347</v>
      </c>
      <c r="C47" s="23">
        <v>23872</v>
      </c>
      <c r="D47" s="23">
        <v>26306</v>
      </c>
      <c r="E47" s="23">
        <v>30065</v>
      </c>
      <c r="F47" s="23">
        <v>34702</v>
      </c>
      <c r="G47" s="23">
        <v>39348</v>
      </c>
      <c r="H47" s="23">
        <v>45530</v>
      </c>
      <c r="I47" s="23">
        <v>56242</v>
      </c>
      <c r="J47" s="23">
        <v>66003</v>
      </c>
      <c r="K47" s="23">
        <v>64023</v>
      </c>
      <c r="L47" s="23">
        <v>67577</v>
      </c>
      <c r="M47" s="23">
        <v>70627</v>
      </c>
      <c r="N47" s="23">
        <v>72704</v>
      </c>
      <c r="O47" s="23">
        <v>74170</v>
      </c>
      <c r="P47" s="23">
        <v>76088</v>
      </c>
      <c r="Q47" s="23">
        <v>78896</v>
      </c>
      <c r="R47" s="23">
        <v>81154</v>
      </c>
    </row>
    <row r="48" spans="1:18" s="24" customFormat="1" x14ac:dyDescent="0.2">
      <c r="A48" s="22" t="s">
        <v>150</v>
      </c>
      <c r="B48" s="23">
        <v>22347</v>
      </c>
      <c r="C48" s="23">
        <v>23872</v>
      </c>
      <c r="D48" s="23">
        <v>26306</v>
      </c>
      <c r="E48" s="23">
        <v>30065</v>
      </c>
      <c r="F48" s="23">
        <v>34702</v>
      </c>
      <c r="G48" s="23">
        <v>39348</v>
      </c>
      <c r="H48" s="23">
        <v>45530</v>
      </c>
      <c r="I48" s="23">
        <v>56242</v>
      </c>
      <c r="J48" s="23">
        <v>66003</v>
      </c>
      <c r="K48" s="23">
        <v>64023</v>
      </c>
      <c r="L48" s="23">
        <v>67577</v>
      </c>
      <c r="M48" s="23">
        <v>70627</v>
      </c>
      <c r="N48" s="23">
        <v>72704</v>
      </c>
      <c r="O48" s="23">
        <v>74170</v>
      </c>
      <c r="P48" s="23">
        <v>76088</v>
      </c>
      <c r="Q48" s="23">
        <v>78896</v>
      </c>
      <c r="R48" s="23">
        <v>81154</v>
      </c>
    </row>
    <row r="49" spans="1:18" s="24" customFormat="1" x14ac:dyDescent="0.2">
      <c r="A49" s="22" t="s">
        <v>151</v>
      </c>
      <c r="B49" s="23">
        <v>5549</v>
      </c>
      <c r="C49" s="23">
        <v>5858</v>
      </c>
      <c r="D49" s="23">
        <v>6619</v>
      </c>
      <c r="E49" s="23">
        <v>7535</v>
      </c>
      <c r="F49" s="23">
        <v>8755</v>
      </c>
      <c r="G49" s="23">
        <v>10723</v>
      </c>
      <c r="H49" s="23">
        <v>11934</v>
      </c>
      <c r="I49" s="23">
        <v>15058</v>
      </c>
      <c r="J49" s="23">
        <v>17342</v>
      </c>
      <c r="K49" s="23">
        <v>17955</v>
      </c>
      <c r="L49" s="23">
        <v>18991</v>
      </c>
      <c r="M49" s="23">
        <v>19597</v>
      </c>
      <c r="N49" s="23">
        <v>19870</v>
      </c>
      <c r="O49" s="23">
        <v>20805</v>
      </c>
      <c r="P49" s="23">
        <v>21113</v>
      </c>
      <c r="Q49" s="23">
        <v>22248</v>
      </c>
      <c r="R49" s="23">
        <v>22819</v>
      </c>
    </row>
    <row r="50" spans="1:18" s="24" customFormat="1" x14ac:dyDescent="0.2">
      <c r="A50" s="22" t="s">
        <v>152</v>
      </c>
      <c r="B50" s="23">
        <v>7336</v>
      </c>
      <c r="C50" s="23">
        <v>7704</v>
      </c>
      <c r="D50" s="23">
        <v>8340</v>
      </c>
      <c r="E50" s="23">
        <v>9753</v>
      </c>
      <c r="F50" s="23">
        <v>11376</v>
      </c>
      <c r="G50" s="23">
        <v>12813</v>
      </c>
      <c r="H50" s="23">
        <v>15538</v>
      </c>
      <c r="I50" s="23">
        <v>18823</v>
      </c>
      <c r="J50" s="23">
        <v>21709</v>
      </c>
      <c r="K50" s="23">
        <v>20606</v>
      </c>
      <c r="L50" s="23">
        <v>21591</v>
      </c>
      <c r="M50" s="23">
        <v>22924</v>
      </c>
      <c r="N50" s="23">
        <v>23695</v>
      </c>
      <c r="O50" s="23">
        <v>23708</v>
      </c>
      <c r="P50" s="23">
        <v>24405</v>
      </c>
      <c r="Q50" s="23">
        <v>24558</v>
      </c>
      <c r="R50" s="23">
        <v>25489</v>
      </c>
    </row>
    <row r="51" spans="1:18" s="24" customFormat="1" x14ac:dyDescent="0.2">
      <c r="A51" s="22" t="s">
        <v>156</v>
      </c>
      <c r="B51" s="23">
        <v>4628</v>
      </c>
      <c r="C51" s="23">
        <v>5014</v>
      </c>
      <c r="D51" s="23">
        <v>5560</v>
      </c>
      <c r="E51" s="23">
        <v>6268</v>
      </c>
      <c r="F51" s="23">
        <v>7118</v>
      </c>
      <c r="G51" s="23">
        <v>7620</v>
      </c>
      <c r="H51" s="23">
        <v>8849</v>
      </c>
      <c r="I51" s="23">
        <v>11130</v>
      </c>
      <c r="J51" s="23">
        <v>13402</v>
      </c>
      <c r="K51" s="23">
        <v>12769</v>
      </c>
      <c r="L51" s="23">
        <v>13513</v>
      </c>
      <c r="M51" s="23">
        <v>13837</v>
      </c>
      <c r="N51" s="23">
        <v>14287</v>
      </c>
      <c r="O51" s="23">
        <v>14583</v>
      </c>
      <c r="P51" s="23">
        <v>14950</v>
      </c>
      <c r="Q51" s="23">
        <v>15645</v>
      </c>
      <c r="R51" s="23">
        <v>16022</v>
      </c>
    </row>
    <row r="52" spans="1:18" s="24" customFormat="1" x14ac:dyDescent="0.2">
      <c r="A52" s="22" t="s">
        <v>159</v>
      </c>
      <c r="B52" s="23">
        <v>4834</v>
      </c>
      <c r="C52" s="23">
        <v>5295</v>
      </c>
      <c r="D52" s="23">
        <v>5787</v>
      </c>
      <c r="E52" s="23">
        <v>6509</v>
      </c>
      <c r="F52" s="23">
        <v>7452</v>
      </c>
      <c r="G52" s="23">
        <v>8192</v>
      </c>
      <c r="H52" s="23">
        <v>9209</v>
      </c>
      <c r="I52" s="23">
        <v>11230</v>
      </c>
      <c r="J52" s="23">
        <v>13550</v>
      </c>
      <c r="K52" s="23">
        <v>12693</v>
      </c>
      <c r="L52" s="23">
        <v>13482</v>
      </c>
      <c r="M52" s="23">
        <v>14269</v>
      </c>
      <c r="N52" s="23">
        <v>14852</v>
      </c>
      <c r="O52" s="23">
        <v>15074</v>
      </c>
      <c r="P52" s="23">
        <v>15619</v>
      </c>
      <c r="Q52" s="23">
        <v>16445</v>
      </c>
      <c r="R52" s="23">
        <v>16823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16" workbookViewId="0">
      <selection activeCell="G38" sqref="G38"/>
    </sheetView>
  </sheetViews>
  <sheetFormatPr defaultRowHeight="15" x14ac:dyDescent="0.25"/>
  <cols>
    <col min="1" max="1" width="79.85546875" style="17" bestFit="1" customWidth="1"/>
  </cols>
  <sheetData>
    <row r="1" spans="1:18" x14ac:dyDescent="0.25">
      <c r="A1" s="16" t="s">
        <v>162</v>
      </c>
      <c r="B1" s="16" t="s">
        <v>163</v>
      </c>
      <c r="C1" s="16" t="s">
        <v>164</v>
      </c>
      <c r="D1" s="16" t="s">
        <v>165</v>
      </c>
      <c r="E1" s="16" t="s">
        <v>166</v>
      </c>
      <c r="F1" s="16" t="s">
        <v>167</v>
      </c>
      <c r="G1" s="16" t="s">
        <v>168</v>
      </c>
      <c r="H1" s="16" t="s">
        <v>169</v>
      </c>
      <c r="I1" s="16" t="s">
        <v>170</v>
      </c>
      <c r="J1" s="16" t="s">
        <v>171</v>
      </c>
      <c r="K1" s="16" t="s">
        <v>172</v>
      </c>
      <c r="L1" s="16" t="s">
        <v>173</v>
      </c>
      <c r="M1" s="16" t="s">
        <v>174</v>
      </c>
      <c r="N1" s="16" t="s">
        <v>175</v>
      </c>
      <c r="O1" s="16" t="s">
        <v>176</v>
      </c>
      <c r="P1" s="16" t="s">
        <v>177</v>
      </c>
      <c r="Q1" s="16" t="s">
        <v>178</v>
      </c>
      <c r="R1" s="16" t="s">
        <v>179</v>
      </c>
    </row>
    <row r="2" spans="1:18" x14ac:dyDescent="0.25">
      <c r="A2" s="16" t="s">
        <v>193</v>
      </c>
      <c r="C2" s="28">
        <f>'GDP by NUTS2'!C2/'GDP by NUTS2'!B2-1</f>
        <v>4.0621868918289339E-2</v>
      </c>
      <c r="D2" s="28">
        <f>'GDP by NUTS2'!D2/'GDP by NUTS2'!C2-1</f>
        <v>3.642788376101147E-2</v>
      </c>
      <c r="E2" s="28">
        <f>'GDP by NUTS2'!E2/'GDP by NUTS2'!D2-1</f>
        <v>1.5199423529366651E-2</v>
      </c>
      <c r="F2" s="28">
        <f>'GDP by NUTS2'!F2/'GDP by NUTS2'!E2-1</f>
        <v>4.9834274518973709E-2</v>
      </c>
      <c r="G2" s="28">
        <f>'GDP by NUTS2'!G2/'GDP by NUTS2'!F2-1</f>
        <v>4.4538491164431759E-2</v>
      </c>
      <c r="H2" s="28">
        <f>'GDP by NUTS2'!H2/'GDP by NUTS2'!G2-1</f>
        <v>5.7451713385435532E-2</v>
      </c>
      <c r="I2" s="28">
        <f>'GDP by NUTS2'!I2/'GDP by NUTS2'!H2-1</f>
        <v>5.9379238062961637E-2</v>
      </c>
      <c r="J2" s="28">
        <f>'GDP by NUTS2'!J2/'GDP by NUTS2'!I2-1</f>
        <v>5.7147719599948132E-3</v>
      </c>
      <c r="K2" s="28">
        <f>'GDP by NUTS2'!K2/'GDP by NUTS2'!J2-1</f>
        <v>-5.7835319360988846E-2</v>
      </c>
      <c r="L2" s="28">
        <f>'GDP by NUTS2'!L2/'GDP by NUTS2'!K2-1</f>
        <v>4.158484432488363E-2</v>
      </c>
      <c r="M2" s="28">
        <f>'GDP by NUTS2'!M2/'GDP by NUTS2'!L2-1</f>
        <v>2.9077967190418441E-2</v>
      </c>
      <c r="N2" s="28">
        <f>'GDP by NUTS2'!N2/'GDP by NUTS2'!M2-1</f>
        <v>1.9879901258778698E-2</v>
      </c>
      <c r="O2" s="28">
        <f>'GDP by NUTS2'!O2/'GDP by NUTS2'!N2-1</f>
        <v>8.4574444577727448E-3</v>
      </c>
      <c r="P2" s="28">
        <f>'GDP by NUTS2'!P2/'GDP by NUTS2'!O2-1</f>
        <v>3.4426579538701096E-2</v>
      </c>
      <c r="Q2" s="28">
        <f>'GDP by NUTS2'!Q2/'GDP by NUTS2'!P2-1</f>
        <v>5.3597053405949113E-2</v>
      </c>
      <c r="R2" s="28">
        <f>'GDP by NUTS2'!R2/'GDP by NUTS2'!Q2-1</f>
        <v>7.4612885847042953E-3</v>
      </c>
    </row>
    <row r="3" spans="1:18" x14ac:dyDescent="0.25">
      <c r="A3" s="19" t="s">
        <v>0</v>
      </c>
      <c r="C3" s="28">
        <f>'GDP by NUTS2'!C3/'GDP by NUTS2'!B3-1</f>
        <v>0.12790436721076026</v>
      </c>
      <c r="D3" s="28">
        <f>'GDP by NUTS2'!D3/'GDP by NUTS2'!C3-1</f>
        <v>0.15475937815036866</v>
      </c>
      <c r="E3" s="28">
        <f>'GDP by NUTS2'!E3/'GDP by NUTS2'!D3-1</f>
        <v>1.3715467233358147E-2</v>
      </c>
      <c r="F3" s="28">
        <f>'GDP by NUTS2'!F3/'GDP by NUTS2'!E3-1</f>
        <v>8.8148307629548173E-2</v>
      </c>
      <c r="G3" s="28">
        <f>'GDP by NUTS2'!G3/'GDP by NUTS2'!F3-1</f>
        <v>0.1416253592702128</v>
      </c>
      <c r="H3" s="28">
        <f>'GDP by NUTS2'!H3/'GDP by NUTS2'!G3-1</f>
        <v>0.13057795453716214</v>
      </c>
      <c r="I3" s="28">
        <f>'GDP by NUTS2'!I3/'GDP by NUTS2'!H3-1</f>
        <v>0.11585970970526782</v>
      </c>
      <c r="J3" s="28">
        <f>'GDP by NUTS2'!J3/'GDP by NUTS2'!I3-1</f>
        <v>0.1663738313702523</v>
      </c>
      <c r="K3" s="28">
        <f>'GDP by NUTS2'!K3/'GDP by NUTS2'!J3-1</f>
        <v>-7.8301190852566149E-2</v>
      </c>
      <c r="L3" s="28">
        <f>'GDP by NUTS2'!L3/'GDP by NUTS2'!K3-1</f>
        <v>5.4048237177331426E-2</v>
      </c>
      <c r="M3" s="28">
        <f>'GDP by NUTS2'!M3/'GDP by NUTS2'!L3-1</f>
        <v>4.6720861675110692E-2</v>
      </c>
      <c r="N3" s="28">
        <f>'GDP by NUTS2'!N3/'GDP by NUTS2'!M3-1</f>
        <v>-1.588636917824926E-2</v>
      </c>
      <c r="O3" s="28">
        <f>'GDP by NUTS2'!O3/'GDP by NUTS2'!N3-1</f>
        <v>-2.2870027379610192E-2</v>
      </c>
      <c r="P3" s="28">
        <f>'GDP by NUTS2'!P3/'GDP by NUTS2'!O3-1</f>
        <v>-6.8593018980360743E-3</v>
      </c>
      <c r="Q3" s="28">
        <f>'GDP by NUTS2'!Q3/'GDP by NUTS2'!P3-1</f>
        <v>7.5405336397293521E-2</v>
      </c>
      <c r="R3" s="28">
        <f>'GDP by NUTS2'!R3/'GDP by NUTS2'!Q3-1</f>
        <v>4.8025499634956281E-2</v>
      </c>
    </row>
    <row r="4" spans="1:18" x14ac:dyDescent="0.25">
      <c r="A4" s="19" t="s">
        <v>1</v>
      </c>
      <c r="C4" s="28">
        <f>'GDP by NUTS2'!C4/'GDP by NUTS2'!B4-1</f>
        <v>0.12790436721076026</v>
      </c>
      <c r="D4" s="28">
        <f>'GDP by NUTS2'!D4/'GDP by NUTS2'!C4-1</f>
        <v>0.15475937815036866</v>
      </c>
      <c r="E4" s="28">
        <f>'GDP by NUTS2'!E4/'GDP by NUTS2'!D4-1</f>
        <v>1.3715467233358147E-2</v>
      </c>
      <c r="F4" s="28">
        <f>'GDP by NUTS2'!F4/'GDP by NUTS2'!E4-1</f>
        <v>8.8148307629548173E-2</v>
      </c>
      <c r="G4" s="28">
        <f>'GDP by NUTS2'!G4/'GDP by NUTS2'!F4-1</f>
        <v>0.1416253592702128</v>
      </c>
      <c r="H4" s="28">
        <f>'GDP by NUTS2'!H4/'GDP by NUTS2'!G4-1</f>
        <v>0.13057795453716214</v>
      </c>
      <c r="I4" s="28">
        <f>'GDP by NUTS2'!I4/'GDP by NUTS2'!H4-1</f>
        <v>0.11585970970526782</v>
      </c>
      <c r="J4" s="28">
        <f>'GDP by NUTS2'!J4/'GDP by NUTS2'!I4-1</f>
        <v>0.1663738313702523</v>
      </c>
      <c r="K4" s="28">
        <f>'GDP by NUTS2'!K4/'GDP by NUTS2'!J4-1</f>
        <v>-7.8301190852566149E-2</v>
      </c>
      <c r="L4" s="28">
        <f>'GDP by NUTS2'!L4/'GDP by NUTS2'!K4-1</f>
        <v>5.4048237177331426E-2</v>
      </c>
      <c r="M4" s="28">
        <f>'GDP by NUTS2'!M4/'GDP by NUTS2'!L4-1</f>
        <v>4.6720861675110692E-2</v>
      </c>
      <c r="N4" s="28">
        <f>'GDP by NUTS2'!N4/'GDP by NUTS2'!M4-1</f>
        <v>-1.588636917824926E-2</v>
      </c>
      <c r="O4" s="28">
        <f>'GDP by NUTS2'!O4/'GDP by NUTS2'!N4-1</f>
        <v>-2.2870027379610192E-2</v>
      </c>
      <c r="P4" s="28">
        <f>'GDP by NUTS2'!P4/'GDP by NUTS2'!O4-1</f>
        <v>-6.8593018980360743E-3</v>
      </c>
      <c r="Q4" s="28">
        <f>'GDP by NUTS2'!Q4/'GDP by NUTS2'!P4-1</f>
        <v>7.5405336397293521E-2</v>
      </c>
      <c r="R4" s="28">
        <f>'GDP by NUTS2'!R4/'GDP by NUTS2'!Q4-1</f>
        <v>4.8025499634956281E-2</v>
      </c>
    </row>
    <row r="5" spans="1:18" x14ac:dyDescent="0.25">
      <c r="A5" s="19" t="s">
        <v>2</v>
      </c>
      <c r="C5" s="28">
        <f>'GDP by NUTS2'!C5/'GDP by NUTS2'!B5-1</f>
        <v>0.14816767730029001</v>
      </c>
      <c r="D5" s="28">
        <f>'GDP by NUTS2'!D5/'GDP by NUTS2'!C5-1</f>
        <v>0.16877152698048214</v>
      </c>
      <c r="E5" s="28">
        <f>'GDP by NUTS2'!E5/'GDP by NUTS2'!D5-1</f>
        <v>3.983300589390959E-2</v>
      </c>
      <c r="F5" s="28">
        <f>'GDP by NUTS2'!F5/'GDP by NUTS2'!E5-1</f>
        <v>9.1115204761230029E-2</v>
      </c>
      <c r="G5" s="28">
        <f>'GDP by NUTS2'!G5/'GDP by NUTS2'!F5-1</f>
        <v>0.16320346320346313</v>
      </c>
      <c r="H5" s="28">
        <f>'GDP by NUTS2'!H5/'GDP by NUTS2'!G5-1</f>
        <v>0.13583922590249342</v>
      </c>
      <c r="I5" s="28">
        <f>'GDP by NUTS2'!I5/'GDP by NUTS2'!H5-1</f>
        <v>0.14193971166448227</v>
      </c>
      <c r="J5" s="28">
        <f>'GDP by NUTS2'!J5/'GDP by NUTS2'!I5-1</f>
        <v>0.18394927120394811</v>
      </c>
      <c r="K5" s="28">
        <f>'GDP by NUTS2'!K5/'GDP by NUTS2'!J5-1</f>
        <v>-8.0289848047887968E-2</v>
      </c>
      <c r="L5" s="28">
        <f>'GDP by NUTS2'!L5/'GDP by NUTS2'!K5-1</f>
        <v>6.1027667984189682E-2</v>
      </c>
      <c r="M5" s="28">
        <f>'GDP by NUTS2'!M5/'GDP by NUTS2'!L5-1</f>
        <v>1.373367108726975E-2</v>
      </c>
      <c r="N5" s="28">
        <f>'GDP by NUTS2'!N5/'GDP by NUTS2'!M5-1</f>
        <v>-2.1583086307846888E-2</v>
      </c>
      <c r="O5" s="28">
        <f>'GDP by NUTS2'!O5/'GDP by NUTS2'!N5-1</f>
        <v>-2.5314237067454504E-2</v>
      </c>
      <c r="P5" s="28">
        <f>'GDP by NUTS2'!P5/'GDP by NUTS2'!O5-1</f>
        <v>-2.6279959924987772E-2</v>
      </c>
      <c r="Q5" s="28">
        <f>'GDP by NUTS2'!Q5/'GDP by NUTS2'!P5-1</f>
        <v>0.11988180666948089</v>
      </c>
      <c r="R5" s="28">
        <f>'GDP by NUTS2'!R5/'GDP by NUTS2'!Q5-1</f>
        <v>3.981341877120248E-2</v>
      </c>
    </row>
    <row r="6" spans="1:18" x14ac:dyDescent="0.25">
      <c r="A6" s="19" t="s">
        <v>4</v>
      </c>
      <c r="C6" s="28">
        <f>'GDP by NUTS2'!C6/'GDP by NUTS2'!B6-1</f>
        <v>0.12741046831955916</v>
      </c>
      <c r="D6" s="28">
        <f>'GDP by NUTS2'!D6/'GDP by NUTS2'!C6-1</f>
        <v>0.16627978008552224</v>
      </c>
      <c r="E6" s="28">
        <f>'GDP by NUTS2'!E6/'GDP by NUTS2'!D6-1</f>
        <v>-1.456107270060758E-2</v>
      </c>
      <c r="F6" s="28">
        <f>'GDP by NUTS2'!F6/'GDP by NUTS2'!E6-1</f>
        <v>9.5248219411076862E-2</v>
      </c>
      <c r="G6" s="28">
        <f>'GDP by NUTS2'!G6/'GDP by NUTS2'!F6-1</f>
        <v>0.10317383286421422</v>
      </c>
      <c r="H6" s="28">
        <f>'GDP by NUTS2'!H6/'GDP by NUTS2'!G6-1</f>
        <v>0.1712123878233327</v>
      </c>
      <c r="I6" s="28">
        <f>'GDP by NUTS2'!I6/'GDP by NUTS2'!H6-1</f>
        <v>0.12507512019230771</v>
      </c>
      <c r="J6" s="28">
        <f>'GDP by NUTS2'!J6/'GDP by NUTS2'!I6-1</f>
        <v>0.17834012151966339</v>
      </c>
      <c r="K6" s="28">
        <f>'GDP by NUTS2'!K6/'GDP by NUTS2'!J6-1</f>
        <v>-9.7971441523118763E-2</v>
      </c>
      <c r="L6" s="28">
        <f>'GDP by NUTS2'!L6/'GDP by NUTS2'!K6-1</f>
        <v>4.4663609523211356E-2</v>
      </c>
      <c r="M6" s="28">
        <f>'GDP by NUTS2'!M6/'GDP by NUTS2'!L6-1</f>
        <v>7.8532772098616865E-2</v>
      </c>
      <c r="N6" s="28">
        <f>'GDP by NUTS2'!N6/'GDP by NUTS2'!M6-1</f>
        <v>-3.4567350579839395E-3</v>
      </c>
      <c r="O6" s="28">
        <f>'GDP by NUTS2'!O6/'GDP by NUTS2'!N6-1</f>
        <v>-2.5903547051583264E-2</v>
      </c>
      <c r="P6" s="28">
        <f>'GDP by NUTS2'!P6/'GDP by NUTS2'!O6-1</f>
        <v>2.8832347366607225E-2</v>
      </c>
      <c r="Q6" s="28">
        <f>'GDP by NUTS2'!Q6/'GDP by NUTS2'!P6-1</f>
        <v>6.1966169820800499E-2</v>
      </c>
      <c r="R6" s="28">
        <f>'GDP by NUTS2'!R6/'GDP by NUTS2'!Q6-1</f>
        <v>7.4278504967670633E-2</v>
      </c>
    </row>
    <row r="7" spans="1:18" x14ac:dyDescent="0.25">
      <c r="A7" s="19" t="s">
        <v>6</v>
      </c>
      <c r="C7" s="28">
        <f>'GDP by NUTS2'!C7/'GDP by NUTS2'!B7-1</f>
        <v>0.11906085023617674</v>
      </c>
      <c r="D7" s="28">
        <f>'GDP by NUTS2'!D7/'GDP by NUTS2'!C7-1</f>
        <v>0.151582867783985</v>
      </c>
      <c r="E7" s="28">
        <f>'GDP by NUTS2'!E7/'GDP by NUTS2'!D7-1</f>
        <v>7.4385510996120008E-3</v>
      </c>
      <c r="F7" s="28">
        <f>'GDP by NUTS2'!F7/'GDP by NUTS2'!E7-1</f>
        <v>9.8341359015516217E-2</v>
      </c>
      <c r="G7" s="28">
        <f>'GDP by NUTS2'!G7/'GDP by NUTS2'!F7-1</f>
        <v>0.1316250974279034</v>
      </c>
      <c r="H7" s="28">
        <f>'GDP by NUTS2'!H7/'GDP by NUTS2'!G7-1</f>
        <v>0.13560051657339645</v>
      </c>
      <c r="I7" s="28">
        <f>'GDP by NUTS2'!I7/'GDP by NUTS2'!H7-1</f>
        <v>6.9901440485216071E-2</v>
      </c>
      <c r="J7" s="28">
        <f>'GDP by NUTS2'!J7/'GDP by NUTS2'!I7-1</f>
        <v>0.11763038548752824</v>
      </c>
      <c r="K7" s="28">
        <f>'GDP by NUTS2'!K7/'GDP by NUTS2'!J7-1</f>
        <v>-4.5904133908191702E-2</v>
      </c>
      <c r="L7" s="28">
        <f>'GDP by NUTS2'!L7/'GDP by NUTS2'!K7-1</f>
        <v>5.4891015417331213E-2</v>
      </c>
      <c r="M7" s="28">
        <f>'GDP by NUTS2'!M7/'GDP by NUTS2'!L7-1</f>
        <v>4.107345344588631E-2</v>
      </c>
      <c r="N7" s="28">
        <f>'GDP by NUTS2'!N7/'GDP by NUTS2'!M7-1</f>
        <v>-2.0997216507321781E-2</v>
      </c>
      <c r="O7" s="28">
        <f>'GDP by NUTS2'!O7/'GDP by NUTS2'!N7-1</f>
        <v>-4.3265962049565676E-4</v>
      </c>
      <c r="P7" s="28">
        <f>'GDP by NUTS2'!P7/'GDP by NUTS2'!O7-1</f>
        <v>-6.3071976255255624E-3</v>
      </c>
      <c r="Q7" s="28">
        <f>'GDP by NUTS2'!Q7/'GDP by NUTS2'!P7-1</f>
        <v>5.3889234598631042E-2</v>
      </c>
      <c r="R7" s="28">
        <f>'GDP by NUTS2'!R7/'GDP by NUTS2'!Q7-1</f>
        <v>5.3908833254605604E-2</v>
      </c>
    </row>
    <row r="8" spans="1:18" x14ac:dyDescent="0.25">
      <c r="A8" s="19" t="s">
        <v>9</v>
      </c>
      <c r="C8" s="28">
        <f>'GDP by NUTS2'!C8/'GDP by NUTS2'!B8-1</f>
        <v>9.758485639686687E-2</v>
      </c>
      <c r="D8" s="28">
        <f>'GDP by NUTS2'!D8/'GDP by NUTS2'!C8-1</f>
        <v>0.16532857567647929</v>
      </c>
      <c r="E8" s="28">
        <f>'GDP by NUTS2'!E8/'GDP by NUTS2'!D8-1</f>
        <v>2.7175299821383003E-2</v>
      </c>
      <c r="F8" s="28">
        <f>'GDP by NUTS2'!F8/'GDP by NUTS2'!E8-1</f>
        <v>6.5457707117128283E-2</v>
      </c>
      <c r="G8" s="28">
        <f>'GDP by NUTS2'!G8/'GDP by NUTS2'!F8-1</f>
        <v>0.13068314292375849</v>
      </c>
      <c r="H8" s="28">
        <f>'GDP by NUTS2'!H8/'GDP by NUTS2'!G8-1</f>
        <v>0.11238271986802761</v>
      </c>
      <c r="I8" s="28">
        <f>'GDP by NUTS2'!I8/'GDP by NUTS2'!H8-1</f>
        <v>9.518954490684961E-2</v>
      </c>
      <c r="J8" s="28">
        <f>'GDP by NUTS2'!J8/'GDP by NUTS2'!I8-1</f>
        <v>0.15563642518618814</v>
      </c>
      <c r="K8" s="28">
        <f>'GDP by NUTS2'!K8/'GDP by NUTS2'!J8-1</f>
        <v>-5.3240571219333566E-2</v>
      </c>
      <c r="L8" s="28">
        <f>'GDP by NUTS2'!L8/'GDP by NUTS2'!K8-1</f>
        <v>1.9415222772277252E-2</v>
      </c>
      <c r="M8" s="28">
        <f>'GDP by NUTS2'!M8/'GDP by NUTS2'!L8-1</f>
        <v>2.9364898702481268E-2</v>
      </c>
      <c r="N8" s="28">
        <f>'GDP by NUTS2'!N8/'GDP by NUTS2'!M8-1</f>
        <v>-2.344095532950019E-2</v>
      </c>
      <c r="O8" s="28">
        <f>'GDP by NUTS2'!O8/'GDP by NUTS2'!N8-1</f>
        <v>-3.6080917874396157E-2</v>
      </c>
      <c r="P8" s="28">
        <f>'GDP by NUTS2'!P8/'GDP by NUTS2'!O8-1</f>
        <v>-3.2106499608457351E-2</v>
      </c>
      <c r="Q8" s="28">
        <f>'GDP by NUTS2'!Q8/'GDP by NUTS2'!P8-1</f>
        <v>7.4190938511326854E-2</v>
      </c>
      <c r="R8" s="28">
        <f>'GDP by NUTS2'!R8/'GDP by NUTS2'!Q8-1</f>
        <v>1.3331324847480674E-2</v>
      </c>
    </row>
    <row r="9" spans="1:18" x14ac:dyDescent="0.25">
      <c r="A9" s="19" t="s">
        <v>12</v>
      </c>
      <c r="C9" s="28">
        <f>'GDP by NUTS2'!C9/'GDP by NUTS2'!B9-1</f>
        <v>0.11532712429573411</v>
      </c>
      <c r="D9" s="28">
        <f>'GDP by NUTS2'!D9/'GDP by NUTS2'!C9-1</f>
        <v>0.13824742268041246</v>
      </c>
      <c r="E9" s="28">
        <f>'GDP by NUTS2'!E9/'GDP by NUTS2'!D9-1</f>
        <v>-1.4038583461642995E-2</v>
      </c>
      <c r="F9" s="28">
        <f>'GDP by NUTS2'!F9/'GDP by NUTS2'!E9-1</f>
        <v>7.4499356972257846E-2</v>
      </c>
      <c r="G9" s="28">
        <f>'GDP by NUTS2'!G9/'GDP by NUTS2'!F9-1</f>
        <v>0.13901000256476026</v>
      </c>
      <c r="H9" s="28">
        <f>'GDP by NUTS2'!H9/'GDP by NUTS2'!G9-1</f>
        <v>0.12234481723335588</v>
      </c>
      <c r="I9" s="28">
        <f>'GDP by NUTS2'!I9/'GDP by NUTS2'!H9-1</f>
        <v>0.10426001471276658</v>
      </c>
      <c r="J9" s="28">
        <f>'GDP by NUTS2'!J9/'GDP by NUTS2'!I9-1</f>
        <v>0.14371366279069764</v>
      </c>
      <c r="K9" s="28">
        <f>'GDP by NUTS2'!K9/'GDP by NUTS2'!J9-1</f>
        <v>-7.8633836378077859E-2</v>
      </c>
      <c r="L9" s="28">
        <f>'GDP by NUTS2'!L9/'GDP by NUTS2'!K9-1</f>
        <v>6.4597701149425202E-2</v>
      </c>
      <c r="M9" s="28">
        <f>'GDP by NUTS2'!M9/'GDP by NUTS2'!L9-1</f>
        <v>4.9935219175124113E-2</v>
      </c>
      <c r="N9" s="28">
        <f>'GDP by NUTS2'!N9/'GDP by NUTS2'!M9-1</f>
        <v>-3.0284333384749895E-2</v>
      </c>
      <c r="O9" s="28">
        <f>'GDP by NUTS2'!O9/'GDP by NUTS2'!N9-1</f>
        <v>-2.1633085896076376E-2</v>
      </c>
      <c r="P9" s="28">
        <f>'GDP by NUTS2'!P9/'GDP by NUTS2'!O9-1</f>
        <v>3.089096032950378E-3</v>
      </c>
      <c r="Q9" s="28">
        <f>'GDP by NUTS2'!Q9/'GDP by NUTS2'!P9-1</f>
        <v>6.8291101626235973E-2</v>
      </c>
      <c r="R9" s="28">
        <f>'GDP by NUTS2'!R9/'GDP by NUTS2'!Q9-1</f>
        <v>5.1888939462903849E-2</v>
      </c>
    </row>
    <row r="10" spans="1:18" x14ac:dyDescent="0.25">
      <c r="A10" s="19" t="s">
        <v>16</v>
      </c>
      <c r="C10" s="28">
        <f>'GDP by NUTS2'!C10/'GDP by NUTS2'!B10-1</f>
        <v>0.13975089719231581</v>
      </c>
      <c r="D10" s="28">
        <f>'GDP by NUTS2'!D10/'GDP by NUTS2'!C10-1</f>
        <v>0.14845341729950001</v>
      </c>
      <c r="E10" s="28">
        <f>'GDP by NUTS2'!E10/'GDP by NUTS2'!D10-1</f>
        <v>1.6530924925409307E-2</v>
      </c>
      <c r="F10" s="28">
        <f>'GDP by NUTS2'!F10/'GDP by NUTS2'!E10-1</f>
        <v>7.0997937490083984E-2</v>
      </c>
      <c r="G10" s="28">
        <f>'GDP by NUTS2'!G10/'GDP by NUTS2'!F10-1</f>
        <v>0.13450855492185765</v>
      </c>
      <c r="H10" s="28">
        <f>'GDP by NUTS2'!H10/'GDP by NUTS2'!G10-1</f>
        <v>0.13044329829601087</v>
      </c>
      <c r="I10" s="28">
        <f>'GDP by NUTS2'!I10/'GDP by NUTS2'!H10-1</f>
        <v>0.12647993069592833</v>
      </c>
      <c r="J10" s="28">
        <f>'GDP by NUTS2'!J10/'GDP by NUTS2'!I10-1</f>
        <v>0.17226352217380159</v>
      </c>
      <c r="K10" s="28">
        <f>'GDP by NUTS2'!K10/'GDP by NUTS2'!J10-1</f>
        <v>-7.3343538158757937E-2</v>
      </c>
      <c r="L10" s="28">
        <f>'GDP by NUTS2'!L10/'GDP by NUTS2'!K10-1</f>
        <v>5.1255427600528591E-2</v>
      </c>
      <c r="M10" s="28">
        <f>'GDP by NUTS2'!M10/'GDP by NUTS2'!L10-1</f>
        <v>6.57268564245308E-2</v>
      </c>
      <c r="N10" s="28">
        <f>'GDP by NUTS2'!N10/'GDP by NUTS2'!M10-1</f>
        <v>5.1815654225293439E-3</v>
      </c>
      <c r="O10" s="28">
        <f>'GDP by NUTS2'!O10/'GDP by NUTS2'!N10-1</f>
        <v>3.7718452705259864E-4</v>
      </c>
      <c r="P10" s="28">
        <f>'GDP by NUTS2'!P10/'GDP by NUTS2'!O10-1</f>
        <v>-1.4704650188521184E-2</v>
      </c>
      <c r="Q10" s="28">
        <f>'GDP by NUTS2'!Q10/'GDP by NUTS2'!P10-1</f>
        <v>6.5564012075343348E-2</v>
      </c>
      <c r="R10" s="28">
        <f>'GDP by NUTS2'!R10/'GDP by NUTS2'!Q10-1</f>
        <v>3.8825266350105636E-2</v>
      </c>
    </row>
    <row r="11" spans="1:18" x14ac:dyDescent="0.25">
      <c r="A11" s="19" t="s">
        <v>19</v>
      </c>
      <c r="C11" s="28">
        <f>'GDP by NUTS2'!C11/'GDP by NUTS2'!B11-1</f>
        <v>0.11972914742997842</v>
      </c>
      <c r="D11" s="28">
        <f>'GDP by NUTS2'!D11/'GDP by NUTS2'!C11-1</f>
        <v>0.14238592633315017</v>
      </c>
      <c r="E11" s="28">
        <f>'GDP by NUTS2'!E11/'GDP by NUTS2'!D11-1</f>
        <v>1.5038498556304125E-2</v>
      </c>
      <c r="F11" s="28">
        <f>'GDP by NUTS2'!F11/'GDP by NUTS2'!E11-1</f>
        <v>7.1826478606139554E-2</v>
      </c>
      <c r="G11" s="28">
        <f>'GDP by NUTS2'!G11/'GDP by NUTS2'!F11-1</f>
        <v>0.1267278558000664</v>
      </c>
      <c r="H11" s="28">
        <f>'GDP by NUTS2'!H11/'GDP by NUTS2'!G11-1</f>
        <v>0.12719599568161732</v>
      </c>
      <c r="I11" s="28">
        <f>'GDP by NUTS2'!I11/'GDP by NUTS2'!H11-1</f>
        <v>0.10648672181105789</v>
      </c>
      <c r="J11" s="28">
        <f>'GDP by NUTS2'!J11/'GDP by NUTS2'!I11-1</f>
        <v>0.18382121498268811</v>
      </c>
      <c r="K11" s="28">
        <f>'GDP by NUTS2'!K11/'GDP by NUTS2'!J11-1</f>
        <v>-7.7306567402286586E-2</v>
      </c>
      <c r="L11" s="28">
        <f>'GDP by NUTS2'!L11/'GDP by NUTS2'!K11-1</f>
        <v>5.1509257258122609E-2</v>
      </c>
      <c r="M11" s="28">
        <f>'GDP by NUTS2'!M11/'GDP by NUTS2'!L11-1</f>
        <v>6.1729240887914427E-2</v>
      </c>
      <c r="N11" s="28">
        <f>'GDP by NUTS2'!N11/'GDP by NUTS2'!M11-1</f>
        <v>-1.7809898690068993E-2</v>
      </c>
      <c r="O11" s="28">
        <f>'GDP by NUTS2'!O11/'GDP by NUTS2'!N11-1</f>
        <v>-2.4439918533604943E-2</v>
      </c>
      <c r="P11" s="28">
        <f>'GDP by NUTS2'!P11/'GDP by NUTS2'!O11-1</f>
        <v>1.9529934675735827E-2</v>
      </c>
      <c r="Q11" s="28">
        <f>'GDP by NUTS2'!Q11/'GDP by NUTS2'!P11-1</f>
        <v>4.5511592575467441E-2</v>
      </c>
      <c r="R11" s="28">
        <f>'GDP by NUTS2'!R11/'GDP by NUTS2'!Q11-1</f>
        <v>4.8142532221379764E-2</v>
      </c>
    </row>
    <row r="12" spans="1:18" x14ac:dyDescent="0.25">
      <c r="A12" s="19" t="s">
        <v>22</v>
      </c>
      <c r="C12" s="28">
        <f>'GDP by NUTS2'!C12/'GDP by NUTS2'!B12-1</f>
        <v>0.12741734248284464</v>
      </c>
      <c r="D12" s="28">
        <f>'GDP by NUTS2'!D12/'GDP by NUTS2'!C12-1</f>
        <v>0.14566330059482646</v>
      </c>
      <c r="E12" s="28">
        <f>'GDP by NUTS2'!E12/'GDP by NUTS2'!D12-1</f>
        <v>7.8483458101907821E-3</v>
      </c>
      <c r="F12" s="28">
        <f>'GDP by NUTS2'!F12/'GDP by NUTS2'!E12-1</f>
        <v>0.14328501257936987</v>
      </c>
      <c r="G12" s="28">
        <f>'GDP by NUTS2'!G12/'GDP by NUTS2'!F12-1</f>
        <v>0.17876977889552559</v>
      </c>
      <c r="H12" s="28">
        <f>'GDP by NUTS2'!H12/'GDP by NUTS2'!G12-1</f>
        <v>0.10045337363321183</v>
      </c>
      <c r="I12" s="28">
        <f>'GDP by NUTS2'!I12/'GDP by NUTS2'!H12-1</f>
        <v>0.11648759996768732</v>
      </c>
      <c r="J12" s="28">
        <f>'GDP by NUTS2'!J12/'GDP by NUTS2'!I12-1</f>
        <v>0.17075464872295787</v>
      </c>
      <c r="K12" s="28">
        <f>'GDP by NUTS2'!K12/'GDP by NUTS2'!J12-1</f>
        <v>-0.11204499103887278</v>
      </c>
      <c r="L12" s="28">
        <f>'GDP by NUTS2'!L12/'GDP by NUTS2'!K12-1</f>
        <v>7.0155902004454429E-2</v>
      </c>
      <c r="M12" s="28">
        <f>'GDP by NUTS2'!M12/'GDP by NUTS2'!L12-1</f>
        <v>7.3751300728407854E-2</v>
      </c>
      <c r="N12" s="28">
        <f>'GDP by NUTS2'!N12/'GDP by NUTS2'!M12-1</f>
        <v>-1.5566323440339147E-2</v>
      </c>
      <c r="O12" s="28">
        <f>'GDP by NUTS2'!O12/'GDP by NUTS2'!N12-1</f>
        <v>-5.9189072786562491E-2</v>
      </c>
      <c r="P12" s="28">
        <f>'GDP by NUTS2'!P12/'GDP by NUTS2'!O12-1</f>
        <v>-2.9429075927015491E-3</v>
      </c>
      <c r="Q12" s="28">
        <f>'GDP by NUTS2'!Q12/'GDP by NUTS2'!P12-1</f>
        <v>5.7785648694739677E-2</v>
      </c>
      <c r="R12" s="28">
        <f>'GDP by NUTS2'!R12/'GDP by NUTS2'!Q12-1</f>
        <v>7.0502883363303681E-2</v>
      </c>
    </row>
    <row r="13" spans="1:18" x14ac:dyDescent="0.25">
      <c r="A13" s="22" t="s">
        <v>24</v>
      </c>
      <c r="C13" s="28">
        <f>'GDP by NUTS2'!C13/'GDP by NUTS2'!B13-1</f>
        <v>0.17049416622840341</v>
      </c>
      <c r="D13" s="28">
        <f>'GDP by NUTS2'!D13/'GDP by NUTS2'!C13-1</f>
        <v>0.19601610863342867</v>
      </c>
      <c r="E13" s="28">
        <f>'GDP by NUTS2'!E13/'GDP by NUTS2'!D13-1</f>
        <v>4.9978433582390736E-2</v>
      </c>
      <c r="F13" s="28">
        <f>'GDP by NUTS2'!F13/'GDP by NUTS2'!E13-1</f>
        <v>0.11100804367703376</v>
      </c>
      <c r="G13" s="28">
        <f>'GDP by NUTS2'!G13/'GDP by NUTS2'!F13-1</f>
        <v>8.4792461832061017E-2</v>
      </c>
      <c r="H13" s="28">
        <f>'GDP by NUTS2'!H13/'GDP by NUTS2'!G13-1</f>
        <v>9.2689309393176877E-3</v>
      </c>
      <c r="I13" s="28">
        <f>'GDP by NUTS2'!I13/'GDP by NUTS2'!H13-1</f>
        <v>0.11304906745685894</v>
      </c>
      <c r="J13" s="28">
        <f>'GDP by NUTS2'!J13/'GDP by NUTS2'!I13-1</f>
        <v>5.8256418287347511E-2</v>
      </c>
      <c r="K13" s="28">
        <f>'GDP by NUTS2'!K13/'GDP by NUTS2'!J13-1</f>
        <v>-0.12818046447961084</v>
      </c>
      <c r="L13" s="28">
        <f>'GDP by NUTS2'!L13/'GDP by NUTS2'!K13-1</f>
        <v>4.8418238526659829E-2</v>
      </c>
      <c r="M13" s="28">
        <f>'GDP by NUTS2'!M13/'GDP by NUTS2'!L13-1</f>
        <v>2.5205917471110784E-2</v>
      </c>
      <c r="N13" s="28">
        <f>'GDP by NUTS2'!N13/'GDP by NUTS2'!M13-1</f>
        <v>-1.7914071676026766E-2</v>
      </c>
      <c r="O13" s="28">
        <f>'GDP by NUTS2'!O13/'GDP by NUTS2'!N13-1</f>
        <v>2.3969367449900414E-2</v>
      </c>
      <c r="P13" s="28">
        <f>'GDP by NUTS2'!P13/'GDP by NUTS2'!O13-1</f>
        <v>3.6187148507660361E-2</v>
      </c>
      <c r="Q13" s="28">
        <f>'GDP by NUTS2'!Q13/'GDP by NUTS2'!P13-1</f>
        <v>4.8771477825979792E-2</v>
      </c>
      <c r="R13" s="28">
        <f>'GDP by NUTS2'!R13/'GDP by NUTS2'!Q13-1</f>
        <v>2.7166893960604455E-2</v>
      </c>
    </row>
    <row r="14" spans="1:18" x14ac:dyDescent="0.25">
      <c r="A14" s="22" t="s">
        <v>25</v>
      </c>
      <c r="C14" s="28">
        <f>'GDP by NUTS2'!C14/'GDP by NUTS2'!B14-1</f>
        <v>0.19474567811606702</v>
      </c>
      <c r="D14" s="28">
        <f>'GDP by NUTS2'!D14/'GDP by NUTS2'!C14-1</f>
        <v>0.24180623599559459</v>
      </c>
      <c r="E14" s="28">
        <f>'GDP by NUTS2'!E14/'GDP by NUTS2'!D14-1</f>
        <v>2.8564438191938324E-2</v>
      </c>
      <c r="F14" s="28">
        <f>'GDP by NUTS2'!F14/'GDP by NUTS2'!E14-1</f>
        <v>0.12119410085632731</v>
      </c>
      <c r="G14" s="28">
        <f>'GDP by NUTS2'!G14/'GDP by NUTS2'!F14-1</f>
        <v>0.10573353134613339</v>
      </c>
      <c r="H14" s="28">
        <f>'GDP by NUTS2'!H14/'GDP by NUTS2'!G14-1</f>
        <v>3.1562537474517427E-2</v>
      </c>
      <c r="I14" s="28">
        <f>'GDP by NUTS2'!I14/'GDP by NUTS2'!H14-1</f>
        <v>0.13203599079305284</v>
      </c>
      <c r="J14" s="28">
        <f>'GDP by NUTS2'!J14/'GDP by NUTS2'!I14-1</f>
        <v>6.7837338262476843E-2</v>
      </c>
      <c r="K14" s="28">
        <f>'GDP by NUTS2'!K14/'GDP by NUTS2'!J14-1</f>
        <v>-0.10703363914373087</v>
      </c>
      <c r="L14" s="28">
        <f>'GDP by NUTS2'!L14/'GDP by NUTS2'!K14-1</f>
        <v>4.4843628844662753E-2</v>
      </c>
      <c r="M14" s="28">
        <f>'GDP by NUTS2'!M14/'GDP by NUTS2'!L14-1</f>
        <v>9.1115233972376419E-3</v>
      </c>
      <c r="N14" s="28">
        <f>'GDP by NUTS2'!N14/'GDP by NUTS2'!M14-1</f>
        <v>-1.7956365419186104E-2</v>
      </c>
      <c r="O14" s="28">
        <f>'GDP by NUTS2'!O14/'GDP by NUTS2'!N14-1</f>
        <v>2.0905705905601923E-2</v>
      </c>
      <c r="P14" s="28">
        <f>'GDP by NUTS2'!P14/'GDP by NUTS2'!O14-1</f>
        <v>1.1165899180895611E-2</v>
      </c>
      <c r="Q14" s="28">
        <f>'GDP by NUTS2'!Q14/'GDP by NUTS2'!P14-1</f>
        <v>4.2235924716882201E-2</v>
      </c>
      <c r="R14" s="28">
        <f>'GDP by NUTS2'!R14/'GDP by NUTS2'!Q14-1</f>
        <v>1.8618769575809102E-2</v>
      </c>
    </row>
    <row r="15" spans="1:18" x14ac:dyDescent="0.25">
      <c r="A15" s="22" t="s">
        <v>26</v>
      </c>
      <c r="C15" s="28">
        <f>'GDP by NUTS2'!C15/'GDP by NUTS2'!B15-1</f>
        <v>0.19474567811606702</v>
      </c>
      <c r="D15" s="28">
        <f>'GDP by NUTS2'!D15/'GDP by NUTS2'!C15-1</f>
        <v>0.24180623599559459</v>
      </c>
      <c r="E15" s="28">
        <f>'GDP by NUTS2'!E15/'GDP by NUTS2'!D15-1</f>
        <v>2.8564438191938324E-2</v>
      </c>
      <c r="F15" s="28">
        <f>'GDP by NUTS2'!F15/'GDP by NUTS2'!E15-1</f>
        <v>0.12119410085632731</v>
      </c>
      <c r="G15" s="28">
        <f>'GDP by NUTS2'!G15/'GDP by NUTS2'!F15-1</f>
        <v>0.10573353134613339</v>
      </c>
      <c r="H15" s="28">
        <f>'GDP by NUTS2'!H15/'GDP by NUTS2'!G15-1</f>
        <v>3.1562537474517427E-2</v>
      </c>
      <c r="I15" s="28">
        <f>'GDP by NUTS2'!I15/'GDP by NUTS2'!H15-1</f>
        <v>0.13203599079305284</v>
      </c>
      <c r="J15" s="28">
        <f>'GDP by NUTS2'!J15/'GDP by NUTS2'!I15-1</f>
        <v>6.7837338262476843E-2</v>
      </c>
      <c r="K15" s="28">
        <f>'GDP by NUTS2'!K15/'GDP by NUTS2'!J15-1</f>
        <v>-0.10703363914373087</v>
      </c>
      <c r="L15" s="28">
        <f>'GDP by NUTS2'!L15/'GDP by NUTS2'!K15-1</f>
        <v>4.4843628844662753E-2</v>
      </c>
      <c r="M15" s="28">
        <f>'GDP by NUTS2'!M15/'GDP by NUTS2'!L15-1</f>
        <v>9.1115233972376419E-3</v>
      </c>
      <c r="N15" s="28">
        <f>'GDP by NUTS2'!N15/'GDP by NUTS2'!M15-1</f>
        <v>-1.7956365419186104E-2</v>
      </c>
      <c r="O15" s="28">
        <f>'GDP by NUTS2'!O15/'GDP by NUTS2'!N15-1</f>
        <v>2.0905705905601923E-2</v>
      </c>
      <c r="P15" s="28">
        <f>'GDP by NUTS2'!P15/'GDP by NUTS2'!O15-1</f>
        <v>1.1165899180895611E-2</v>
      </c>
      <c r="Q15" s="28">
        <f>'GDP by NUTS2'!Q15/'GDP by NUTS2'!P15-1</f>
        <v>4.2235924716882201E-2</v>
      </c>
      <c r="R15" s="28">
        <f>'GDP by NUTS2'!R15/'GDP by NUTS2'!Q15-1</f>
        <v>1.8618769575809102E-2</v>
      </c>
    </row>
    <row r="16" spans="1:18" x14ac:dyDescent="0.25">
      <c r="A16" s="22" t="s">
        <v>29</v>
      </c>
      <c r="C16" s="28">
        <f>'GDP by NUTS2'!C16/'GDP by NUTS2'!B16-1</f>
        <v>0.11723202170963365</v>
      </c>
      <c r="D16" s="28">
        <f>'GDP by NUTS2'!D16/'GDP by NUTS2'!C16-1</f>
        <v>0.1690551372358513</v>
      </c>
      <c r="E16" s="28">
        <f>'GDP by NUTS2'!E16/'GDP by NUTS2'!D16-1</f>
        <v>8.3991273633908126E-2</v>
      </c>
      <c r="F16" s="28">
        <f>'GDP by NUTS2'!F16/'GDP by NUTS2'!E16-1</f>
        <v>9.8711006756432962E-2</v>
      </c>
      <c r="G16" s="28">
        <f>'GDP by NUTS2'!G16/'GDP by NUTS2'!F16-1</f>
        <v>6.3587596493523524E-2</v>
      </c>
      <c r="H16" s="28">
        <f>'GDP by NUTS2'!H16/'GDP by NUTS2'!G16-1</f>
        <v>-3.7725017427318042E-3</v>
      </c>
      <c r="I16" s="28">
        <f>'GDP by NUTS2'!I16/'GDP by NUTS2'!H16-1</f>
        <v>0.10442477876106193</v>
      </c>
      <c r="J16" s="28">
        <f>'GDP by NUTS2'!J16/'GDP by NUTS2'!I16-1</f>
        <v>4.8188729874776293E-2</v>
      </c>
      <c r="K16" s="28">
        <f>'GDP by NUTS2'!K16/'GDP by NUTS2'!J16-1</f>
        <v>-0.16280888888888889</v>
      </c>
      <c r="L16" s="28">
        <f>'GDP by NUTS2'!L16/'GDP by NUTS2'!K16-1</f>
        <v>8.0395820946232988E-2</v>
      </c>
      <c r="M16" s="28">
        <f>'GDP by NUTS2'!M16/'GDP by NUTS2'!L16-1</f>
        <v>4.119658791619174E-2</v>
      </c>
      <c r="N16" s="28">
        <f>'GDP by NUTS2'!N16/'GDP by NUTS2'!M16-1</f>
        <v>-2.6805602748518176E-2</v>
      </c>
      <c r="O16" s="28">
        <f>'GDP by NUTS2'!O16/'GDP by NUTS2'!N16-1</f>
        <v>2.909570547387208E-2</v>
      </c>
      <c r="P16" s="28">
        <f>'GDP by NUTS2'!P16/'GDP by NUTS2'!O16-1</f>
        <v>6.0504391751800002E-2</v>
      </c>
      <c r="Q16" s="28">
        <f>'GDP by NUTS2'!Q16/'GDP by NUTS2'!P16-1</f>
        <v>5.3391155978956384E-2</v>
      </c>
      <c r="R16" s="28">
        <f>'GDP by NUTS2'!R16/'GDP by NUTS2'!Q16-1</f>
        <v>4.477964500236209E-2</v>
      </c>
    </row>
    <row r="17" spans="1:18" x14ac:dyDescent="0.25">
      <c r="A17" s="22" t="s">
        <v>30</v>
      </c>
      <c r="C17" s="28">
        <f>'GDP by NUTS2'!C17/'GDP by NUTS2'!B17-1</f>
        <v>0.1343477454073112</v>
      </c>
      <c r="D17" s="28">
        <f>'GDP by NUTS2'!D17/'GDP by NUTS2'!C17-1</f>
        <v>0.13364959921478814</v>
      </c>
      <c r="E17" s="28">
        <f>'GDP by NUTS2'!E17/'GDP by NUTS2'!D17-1</f>
        <v>9.7691197691197607E-2</v>
      </c>
      <c r="F17" s="28">
        <f>'GDP by NUTS2'!F17/'GDP by NUTS2'!E17-1</f>
        <v>0.14000262915735506</v>
      </c>
      <c r="G17" s="28">
        <f>'GDP by NUTS2'!G17/'GDP by NUTS2'!F17-1</f>
        <v>8.4063653136531302E-2</v>
      </c>
      <c r="H17" s="28">
        <f>'GDP by NUTS2'!H17/'GDP by NUTS2'!G17-1</f>
        <v>-2.3614509094777136E-2</v>
      </c>
      <c r="I17" s="28">
        <f>'GDP by NUTS2'!I17/'GDP by NUTS2'!H17-1</f>
        <v>0.12964375204270628</v>
      </c>
      <c r="J17" s="28">
        <f>'GDP by NUTS2'!J17/'GDP by NUTS2'!I17-1</f>
        <v>3.356157777992097E-2</v>
      </c>
      <c r="K17" s="28">
        <f>'GDP by NUTS2'!K17/'GDP by NUTS2'!J17-1</f>
        <v>-0.19408416534477935</v>
      </c>
      <c r="L17" s="28">
        <f>'GDP by NUTS2'!L17/'GDP by NUTS2'!K17-1</f>
        <v>8.6951487785110526E-2</v>
      </c>
      <c r="M17" s="28">
        <f>'GDP by NUTS2'!M17/'GDP by NUTS2'!L17-1</f>
        <v>4.6868342564976517E-2</v>
      </c>
      <c r="N17" s="28">
        <f>'GDP by NUTS2'!N17/'GDP by NUTS2'!M17-1</f>
        <v>-3.12372812372812E-2</v>
      </c>
      <c r="O17" s="28">
        <f>'GDP by NUTS2'!O17/'GDP by NUTS2'!N17-1</f>
        <v>3.7075937401533476E-2</v>
      </c>
      <c r="P17" s="28">
        <f>'GDP by NUTS2'!P17/'GDP by NUTS2'!O17-1</f>
        <v>4.6080615758557819E-2</v>
      </c>
      <c r="Q17" s="28">
        <f>'GDP by NUTS2'!Q17/'GDP by NUTS2'!P17-1</f>
        <v>7.5805983154225931E-2</v>
      </c>
      <c r="R17" s="28">
        <f>'GDP by NUTS2'!R17/'GDP by NUTS2'!Q17-1</f>
        <v>4.6706263498920153E-2</v>
      </c>
    </row>
    <row r="18" spans="1:18" x14ac:dyDescent="0.25">
      <c r="A18" s="22" t="s">
        <v>34</v>
      </c>
      <c r="C18" s="28">
        <f>'GDP by NUTS2'!C18/'GDP by NUTS2'!B18-1</f>
        <v>7.9529243937232597E-2</v>
      </c>
      <c r="D18" s="28">
        <f>'GDP by NUTS2'!D18/'GDP by NUTS2'!C18-1</f>
        <v>0.19854641559299635</v>
      </c>
      <c r="E18" s="28">
        <f>'GDP by NUTS2'!E18/'GDP by NUTS2'!D18-1</f>
        <v>0.10322491730981254</v>
      </c>
      <c r="F18" s="28">
        <f>'GDP by NUTS2'!F18/'GDP by NUTS2'!E18-1</f>
        <v>6.8332292317301757E-2</v>
      </c>
      <c r="G18" s="28">
        <f>'GDP by NUTS2'!G18/'GDP by NUTS2'!F18-1</f>
        <v>4.3264733395696808E-2</v>
      </c>
      <c r="H18" s="28">
        <f>'GDP by NUTS2'!H18/'GDP by NUTS2'!G18-1</f>
        <v>2.8693118134947238E-2</v>
      </c>
      <c r="I18" s="28">
        <f>'GDP by NUTS2'!I18/'GDP by NUTS2'!H18-1</f>
        <v>7.6378295925038087E-2</v>
      </c>
      <c r="J18" s="28">
        <f>'GDP by NUTS2'!J18/'GDP by NUTS2'!I18-1</f>
        <v>5.3547929952424411E-2</v>
      </c>
      <c r="K18" s="28">
        <f>'GDP by NUTS2'!K18/'GDP by NUTS2'!J18-1</f>
        <v>-0.15747501921598772</v>
      </c>
      <c r="L18" s="28">
        <f>'GDP by NUTS2'!L18/'GDP by NUTS2'!K18-1</f>
        <v>0.11164328885847863</v>
      </c>
      <c r="M18" s="28">
        <f>'GDP by NUTS2'!M18/'GDP by NUTS2'!L18-1</f>
        <v>4.9446040213377174E-2</v>
      </c>
      <c r="N18" s="28">
        <f>'GDP by NUTS2'!N18/'GDP by NUTS2'!M18-1</f>
        <v>-2.8054740957966784E-2</v>
      </c>
      <c r="O18" s="28">
        <f>'GDP by NUTS2'!O18/'GDP by NUTS2'!N18-1</f>
        <v>2.8462234738006575E-2</v>
      </c>
      <c r="P18" s="28">
        <f>'GDP by NUTS2'!P18/'GDP by NUTS2'!O18-1</f>
        <v>0.10228828476432628</v>
      </c>
      <c r="Q18" s="28">
        <f>'GDP by NUTS2'!Q18/'GDP by NUTS2'!P18-1</f>
        <v>5.837473385379699E-2</v>
      </c>
      <c r="R18" s="28">
        <f>'GDP by NUTS2'!R18/'GDP by NUTS2'!Q18-1</f>
        <v>4.6186085498742591E-2</v>
      </c>
    </row>
    <row r="19" spans="1:18" x14ac:dyDescent="0.25">
      <c r="A19" s="22" t="s">
        <v>38</v>
      </c>
      <c r="C19" s="28">
        <f>'GDP by NUTS2'!C19/'GDP by NUTS2'!B19-1</f>
        <v>0.14934544483034995</v>
      </c>
      <c r="D19" s="28">
        <f>'GDP by NUTS2'!D19/'GDP by NUTS2'!C19-1</f>
        <v>0.17759181775918176</v>
      </c>
      <c r="E19" s="28">
        <f>'GDP by NUTS2'!E19/'GDP by NUTS2'!D19-1</f>
        <v>3.7504934859849959E-2</v>
      </c>
      <c r="F19" s="28">
        <f>'GDP by NUTS2'!F19/'GDP by NUTS2'!E19-1</f>
        <v>8.5235920852359204E-2</v>
      </c>
      <c r="G19" s="28">
        <f>'GDP by NUTS2'!G19/'GDP by NUTS2'!F19-1</f>
        <v>6.293828892005604E-2</v>
      </c>
      <c r="H19" s="28">
        <f>'GDP by NUTS2'!H19/'GDP by NUTS2'!G19-1</f>
        <v>-2.0616856341745038E-2</v>
      </c>
      <c r="I19" s="28">
        <f>'GDP by NUTS2'!I19/'GDP by NUTS2'!H19-1</f>
        <v>0.10879083866621753</v>
      </c>
      <c r="J19" s="28">
        <f>'GDP by NUTS2'!J19/'GDP by NUTS2'!I19-1</f>
        <v>6.3031591737545467E-2</v>
      </c>
      <c r="K19" s="28">
        <f>'GDP by NUTS2'!K19/'GDP by NUTS2'!J19-1</f>
        <v>-0.12273181883126161</v>
      </c>
      <c r="L19" s="28">
        <f>'GDP by NUTS2'!L19/'GDP by NUTS2'!K19-1</f>
        <v>2.6710097719869763E-2</v>
      </c>
      <c r="M19" s="28">
        <f>'GDP by NUTS2'!M19/'GDP by NUTS2'!L19-1</f>
        <v>1.9828680203045623E-2</v>
      </c>
      <c r="N19" s="28">
        <f>'GDP by NUTS2'!N19/'GDP by NUTS2'!M19-1</f>
        <v>-1.8043241561673695E-2</v>
      </c>
      <c r="O19" s="28">
        <f>'GDP by NUTS2'!O19/'GDP by NUTS2'!N19-1</f>
        <v>1.7899572311104173E-2</v>
      </c>
      <c r="P19" s="28">
        <f>'GDP by NUTS2'!P19/'GDP by NUTS2'!O19-1</f>
        <v>1.6339869281045694E-2</v>
      </c>
      <c r="Q19" s="28">
        <f>'GDP by NUTS2'!Q19/'GDP by NUTS2'!P19-1</f>
        <v>9.3400704333179707E-3</v>
      </c>
      <c r="R19" s="28">
        <f>'GDP by NUTS2'!R19/'GDP by NUTS2'!Q19-1</f>
        <v>3.8986650485436813E-2</v>
      </c>
    </row>
    <row r="20" spans="1:18" x14ac:dyDescent="0.25">
      <c r="A20" s="22" t="s">
        <v>42</v>
      </c>
      <c r="C20" s="28">
        <f>'GDP by NUTS2'!C20/'GDP by NUTS2'!B20-1</f>
        <v>0.18778762277628958</v>
      </c>
      <c r="D20" s="28">
        <f>'GDP by NUTS2'!D20/'GDP by NUTS2'!C20-1</f>
        <v>0.15196900479962983</v>
      </c>
      <c r="E20" s="28">
        <f>'GDP by NUTS2'!E20/'GDP by NUTS2'!D20-1</f>
        <v>5.2256412830681276E-2</v>
      </c>
      <c r="F20" s="28">
        <f>'GDP by NUTS2'!F20/'GDP by NUTS2'!E20-1</f>
        <v>0.10690773781127749</v>
      </c>
      <c r="G20" s="28">
        <f>'GDP by NUTS2'!G20/'GDP by NUTS2'!F20-1</f>
        <v>7.1714864457182337E-2</v>
      </c>
      <c r="H20" s="28">
        <f>'GDP by NUTS2'!H20/'GDP by NUTS2'!G20-1</f>
        <v>-1.5361724373667895E-2</v>
      </c>
      <c r="I20" s="28">
        <f>'GDP by NUTS2'!I20/'GDP by NUTS2'!H20-1</f>
        <v>8.8298958546048523E-2</v>
      </c>
      <c r="J20" s="28">
        <f>'GDP by NUTS2'!J20/'GDP by NUTS2'!I20-1</f>
        <v>5.092505722970686E-2</v>
      </c>
      <c r="K20" s="28">
        <f>'GDP by NUTS2'!K20/'GDP by NUTS2'!J20-1</f>
        <v>-0.132659620054278</v>
      </c>
      <c r="L20" s="28">
        <f>'GDP by NUTS2'!L20/'GDP by NUTS2'!K20-1</f>
        <v>2.4208489439664138E-2</v>
      </c>
      <c r="M20" s="28">
        <f>'GDP by NUTS2'!M20/'GDP by NUTS2'!L20-1</f>
        <v>4.0237970816416668E-2</v>
      </c>
      <c r="N20" s="28">
        <f>'GDP by NUTS2'!N20/'GDP by NUTS2'!M20-1</f>
        <v>-8.6946440992348162E-3</v>
      </c>
      <c r="O20" s="28">
        <f>'GDP by NUTS2'!O20/'GDP by NUTS2'!N20-1</f>
        <v>2.4480567574942436E-2</v>
      </c>
      <c r="P20" s="28">
        <f>'GDP by NUTS2'!P20/'GDP by NUTS2'!O20-1</f>
        <v>5.8407214337353963E-2</v>
      </c>
      <c r="Q20" s="28">
        <f>'GDP by NUTS2'!Q20/'GDP by NUTS2'!P20-1</f>
        <v>5.5795225769341483E-2</v>
      </c>
      <c r="R20" s="28">
        <f>'GDP by NUTS2'!R20/'GDP by NUTS2'!Q20-1</f>
        <v>2.4414328520838913E-2</v>
      </c>
    </row>
    <row r="21" spans="1:18" x14ac:dyDescent="0.25">
      <c r="A21" s="22" t="s">
        <v>43</v>
      </c>
      <c r="C21" s="28">
        <f>'GDP by NUTS2'!C21/'GDP by NUTS2'!B21-1</f>
        <v>0.19318181818181812</v>
      </c>
      <c r="D21" s="28">
        <f>'GDP by NUTS2'!D21/'GDP by NUTS2'!C21-1</f>
        <v>0.15595238095238084</v>
      </c>
      <c r="E21" s="28">
        <f>'GDP by NUTS2'!E21/'GDP by NUTS2'!D21-1</f>
        <v>6.1105389632681195E-2</v>
      </c>
      <c r="F21" s="28">
        <f>'GDP by NUTS2'!F21/'GDP by NUTS2'!E21-1</f>
        <v>0.11873180200582345</v>
      </c>
      <c r="G21" s="28">
        <f>'GDP by NUTS2'!G21/'GDP by NUTS2'!F21-1</f>
        <v>9.2394447657605516E-2</v>
      </c>
      <c r="H21" s="28">
        <f>'GDP by NUTS2'!H21/'GDP by NUTS2'!G21-1</f>
        <v>-2.2634017207147639E-2</v>
      </c>
      <c r="I21" s="28">
        <f>'GDP by NUTS2'!I21/'GDP by NUTS2'!H21-1</f>
        <v>9.0601300108342331E-2</v>
      </c>
      <c r="J21" s="28">
        <f>'GDP by NUTS2'!J21/'GDP by NUTS2'!I21-1</f>
        <v>2.2227741214454255E-2</v>
      </c>
      <c r="K21" s="28">
        <f>'GDP by NUTS2'!K21/'GDP by NUTS2'!J21-1</f>
        <v>-0.15512633624878525</v>
      </c>
      <c r="L21" s="28">
        <f>'GDP by NUTS2'!L21/'GDP by NUTS2'!K21-1</f>
        <v>2.6887131560028754E-2</v>
      </c>
      <c r="M21" s="28">
        <f>'GDP by NUTS2'!M21/'GDP by NUTS2'!L21-1</f>
        <v>1.834220106412765E-2</v>
      </c>
      <c r="N21" s="28">
        <f>'GDP by NUTS2'!N21/'GDP by NUTS2'!M21-1</f>
        <v>-1.8699298776295836E-2</v>
      </c>
      <c r="O21" s="28">
        <f>'GDP by NUTS2'!O21/'GDP by NUTS2'!N21-1</f>
        <v>4.1193778898696909E-2</v>
      </c>
      <c r="P21" s="28">
        <f>'GDP by NUTS2'!P21/'GDP by NUTS2'!O21-1</f>
        <v>6.2306553626698902E-2</v>
      </c>
      <c r="Q21" s="28">
        <f>'GDP by NUTS2'!Q21/'GDP by NUTS2'!P21-1</f>
        <v>9.3995439574360296E-2</v>
      </c>
      <c r="R21" s="28">
        <f>'GDP by NUTS2'!R21/'GDP by NUTS2'!Q21-1</f>
        <v>2.2695692450208416E-2</v>
      </c>
    </row>
    <row r="22" spans="1:18" x14ac:dyDescent="0.25">
      <c r="A22" s="22" t="s">
        <v>47</v>
      </c>
      <c r="C22" s="28">
        <f>'GDP by NUTS2'!C22/'GDP by NUTS2'!B22-1</f>
        <v>0.20915411355735802</v>
      </c>
      <c r="D22" s="28">
        <f>'GDP by NUTS2'!D22/'GDP by NUTS2'!C22-1</f>
        <v>0.15892030027152204</v>
      </c>
      <c r="E22" s="28">
        <f>'GDP by NUTS2'!E22/'GDP by NUTS2'!D22-1</f>
        <v>6.5463065049614189E-2</v>
      </c>
      <c r="F22" s="28">
        <f>'GDP by NUTS2'!F22/'GDP by NUTS2'!E22-1</f>
        <v>8.8474970896391225E-2</v>
      </c>
      <c r="G22" s="28">
        <f>'GDP by NUTS2'!G22/'GDP by NUTS2'!F22-1</f>
        <v>6.0130718954248374E-2</v>
      </c>
      <c r="H22" s="28">
        <f>'GDP by NUTS2'!H22/'GDP by NUTS2'!G22-1</f>
        <v>-5.4926577737921534E-3</v>
      </c>
      <c r="I22" s="28">
        <f>'GDP by NUTS2'!I22/'GDP by NUTS2'!H22-1</f>
        <v>8.8367899008115369E-2</v>
      </c>
      <c r="J22" s="28">
        <f>'GDP by NUTS2'!J22/'GDP by NUTS2'!I22-1</f>
        <v>5.3748964374482178E-2</v>
      </c>
      <c r="K22" s="28">
        <f>'GDP by NUTS2'!K22/'GDP by NUTS2'!J22-1</f>
        <v>-0.10358722358722361</v>
      </c>
      <c r="L22" s="28">
        <f>'GDP by NUTS2'!L22/'GDP by NUTS2'!K22-1</f>
        <v>2.159850893542381E-2</v>
      </c>
      <c r="M22" s="28">
        <f>'GDP by NUTS2'!M22/'GDP by NUTS2'!L22-1</f>
        <v>4.4430135222150779E-2</v>
      </c>
      <c r="N22" s="28">
        <f>'GDP by NUTS2'!N22/'GDP by NUTS2'!M22-1</f>
        <v>-4.52116728318952E-3</v>
      </c>
      <c r="O22" s="28">
        <f>'GDP by NUTS2'!O22/'GDP by NUTS2'!N22-1</f>
        <v>1.0322047894306685E-4</v>
      </c>
      <c r="P22" s="28">
        <f>'GDP by NUTS2'!P22/'GDP by NUTS2'!O22-1</f>
        <v>5.6249354938590068E-2</v>
      </c>
      <c r="Q22" s="28">
        <f>'GDP by NUTS2'!Q22/'GDP by NUTS2'!P22-1</f>
        <v>3.0291186241938606E-2</v>
      </c>
      <c r="R22" s="28">
        <f>'GDP by NUTS2'!R22/'GDP by NUTS2'!Q22-1</f>
        <v>2.9400606980273247E-2</v>
      </c>
    </row>
    <row r="23" spans="1:18" x14ac:dyDescent="0.25">
      <c r="A23" s="22" t="s">
        <v>51</v>
      </c>
      <c r="C23" s="28">
        <f>'GDP by NUTS2'!C23/'GDP by NUTS2'!B23-1</f>
        <v>0.16191584254411473</v>
      </c>
      <c r="D23" s="28">
        <f>'GDP by NUTS2'!D23/'GDP by NUTS2'!C23-1</f>
        <v>0.14135514018691597</v>
      </c>
      <c r="E23" s="28">
        <f>'GDP by NUTS2'!E23/'GDP by NUTS2'!D23-1</f>
        <v>3.0852463810498554E-2</v>
      </c>
      <c r="F23" s="28">
        <f>'GDP by NUTS2'!F23/'GDP by NUTS2'!E23-1</f>
        <v>0.11645390070921979</v>
      </c>
      <c r="G23" s="28">
        <f>'GDP by NUTS2'!G23/'GDP by NUTS2'!F23-1</f>
        <v>6.6065303011053178E-2</v>
      </c>
      <c r="H23" s="28">
        <f>'GDP by NUTS2'!H23/'GDP by NUTS2'!G23-1</f>
        <v>-1.9306399713979294E-2</v>
      </c>
      <c r="I23" s="28">
        <f>'GDP by NUTS2'!I23/'GDP by NUTS2'!H23-1</f>
        <v>8.6158707011787516E-2</v>
      </c>
      <c r="J23" s="28">
        <f>'GDP by NUTS2'!J23/'GDP by NUTS2'!I23-1</f>
        <v>7.3730140971134395E-2</v>
      </c>
      <c r="K23" s="28">
        <f>'GDP by NUTS2'!K23/'GDP by NUTS2'!J23-1</f>
        <v>-0.14421173283317701</v>
      </c>
      <c r="L23" s="28">
        <f>'GDP by NUTS2'!L23/'GDP by NUTS2'!K23-1</f>
        <v>2.4838670400584517E-2</v>
      </c>
      <c r="M23" s="28">
        <f>'GDP by NUTS2'!M23/'GDP by NUTS2'!L23-1</f>
        <v>5.4176072234763062E-2</v>
      </c>
      <c r="N23" s="28">
        <f>'GDP by NUTS2'!N23/'GDP by NUTS2'!M23-1</f>
        <v>-5.07156542319398E-3</v>
      </c>
      <c r="O23" s="28">
        <f>'GDP by NUTS2'!O23/'GDP by NUTS2'!N23-1</f>
        <v>3.772088808337104E-2</v>
      </c>
      <c r="P23" s="28">
        <f>'GDP by NUTS2'!P23/'GDP by NUTS2'!O23-1</f>
        <v>5.7635629298111501E-2</v>
      </c>
      <c r="Q23" s="28">
        <f>'GDP by NUTS2'!Q23/'GDP by NUTS2'!P23-1</f>
        <v>5.1398493136546541E-2</v>
      </c>
      <c r="R23" s="28">
        <f>'GDP by NUTS2'!R23/'GDP by NUTS2'!Q23-1</f>
        <v>2.0909001668793614E-2</v>
      </c>
    </row>
    <row r="24" spans="1:18" x14ac:dyDescent="0.25">
      <c r="A24" s="19" t="s">
        <v>53</v>
      </c>
      <c r="C24" s="28">
        <f>'GDP by NUTS2'!C24/'GDP by NUTS2'!B24-1</f>
        <v>0.13965853972614495</v>
      </c>
      <c r="D24" s="28">
        <f>'GDP by NUTS2'!D24/'GDP by NUTS2'!C24-1</f>
        <v>-1.0635342859160568E-2</v>
      </c>
      <c r="E24" s="28">
        <f>'GDP by NUTS2'!E24/'GDP by NUTS2'!D24-1</f>
        <v>-8.5045634939518222E-2</v>
      </c>
      <c r="F24" s="28">
        <f>'GDP by NUTS2'!F24/'GDP by NUTS2'!E24-1</f>
        <v>7.2011816470245682E-2</v>
      </c>
      <c r="G24" s="28">
        <f>'GDP by NUTS2'!G24/'GDP by NUTS2'!F24-1</f>
        <v>0.19445468659033582</v>
      </c>
      <c r="H24" s="28">
        <f>'GDP by NUTS2'!H24/'GDP by NUTS2'!G24-1</f>
        <v>0.11536102615342747</v>
      </c>
      <c r="I24" s="28">
        <f>'GDP by NUTS2'!I24/'GDP by NUTS2'!H24-1</f>
        <v>0.14301009093127171</v>
      </c>
      <c r="J24" s="28">
        <f>'GDP by NUTS2'!J24/'GDP by NUTS2'!I24-1</f>
        <v>0.1666528607020652</v>
      </c>
      <c r="K24" s="28">
        <f>'GDP by NUTS2'!K24/'GDP by NUTS2'!J24-1</f>
        <v>-0.13408359777378465</v>
      </c>
      <c r="L24" s="28">
        <f>'GDP by NUTS2'!L24/'GDP by NUTS2'!K24-1</f>
        <v>0.14103878164392292</v>
      </c>
      <c r="M24" s="28">
        <f>'GDP by NUTS2'!M24/'GDP by NUTS2'!L24-1</f>
        <v>5.0961293960265719E-2</v>
      </c>
      <c r="N24" s="28">
        <f>'GDP by NUTS2'!N24/'GDP by NUTS2'!M24-1</f>
        <v>2.4024174078613125E-2</v>
      </c>
      <c r="O24" s="28">
        <f>'GDP by NUTS2'!O24/'GDP by NUTS2'!N24-1</f>
        <v>1.3757874758909772E-2</v>
      </c>
      <c r="P24" s="28">
        <f>'GDP by NUTS2'!P24/'GDP by NUTS2'!O24-1</f>
        <v>4.1220163451843428E-2</v>
      </c>
      <c r="Q24" s="28">
        <f>'GDP by NUTS2'!Q24/'GDP by NUTS2'!P24-1</f>
        <v>4.6349801097310239E-2</v>
      </c>
      <c r="R24" s="28">
        <f>'GDP by NUTS2'!R24/'GDP by NUTS2'!Q24-1</f>
        <v>-9.4755321993698072E-3</v>
      </c>
    </row>
    <row r="25" spans="1:18" x14ac:dyDescent="0.25">
      <c r="A25" s="19" t="s">
        <v>54</v>
      </c>
      <c r="C25" s="28">
        <f>'GDP by NUTS2'!C25/'GDP by NUTS2'!B25-1</f>
        <v>0.14737076468445132</v>
      </c>
      <c r="D25" s="28">
        <f>'GDP by NUTS2'!D25/'GDP by NUTS2'!C25-1</f>
        <v>-1.6652848095683348E-2</v>
      </c>
      <c r="E25" s="28">
        <f>'GDP by NUTS2'!E25/'GDP by NUTS2'!D25-1</f>
        <v>-8.0386775021078827E-2</v>
      </c>
      <c r="F25" s="28">
        <f>'GDP by NUTS2'!F25/'GDP by NUTS2'!E25-1</f>
        <v>6.9330108072256147E-2</v>
      </c>
      <c r="G25" s="28">
        <f>'GDP by NUTS2'!G25/'GDP by NUTS2'!F25-1</f>
        <v>0.21659734384121432</v>
      </c>
      <c r="H25" s="28">
        <f>'GDP by NUTS2'!H25/'GDP by NUTS2'!G25-1</f>
        <v>0.1205746075064853</v>
      </c>
      <c r="I25" s="28">
        <f>'GDP by NUTS2'!I25/'GDP by NUTS2'!H25-1</f>
        <v>0.14552388598956245</v>
      </c>
      <c r="J25" s="28">
        <f>'GDP by NUTS2'!J25/'GDP by NUTS2'!I25-1</f>
        <v>0.15744407452835696</v>
      </c>
      <c r="K25" s="28">
        <f>'GDP by NUTS2'!K25/'GDP by NUTS2'!J25-1</f>
        <v>-0.12372455416166239</v>
      </c>
      <c r="L25" s="28">
        <f>'GDP by NUTS2'!L25/'GDP by NUTS2'!K25-1</f>
        <v>0.16037040449645268</v>
      </c>
      <c r="M25" s="28">
        <f>'GDP by NUTS2'!M25/'GDP by NUTS2'!L25-1</f>
        <v>4.9728034303410551E-2</v>
      </c>
      <c r="N25" s="28">
        <f>'GDP by NUTS2'!N25/'GDP by NUTS2'!M25-1</f>
        <v>3.1647724049244541E-2</v>
      </c>
      <c r="O25" s="28">
        <f>'GDP by NUTS2'!O25/'GDP by NUTS2'!N25-1</f>
        <v>2.0814811420191592E-2</v>
      </c>
      <c r="P25" s="28">
        <f>'GDP by NUTS2'!P25/'GDP by NUTS2'!O25-1</f>
        <v>4.4273452090216825E-2</v>
      </c>
      <c r="Q25" s="28">
        <f>'GDP by NUTS2'!Q25/'GDP by NUTS2'!P25-1</f>
        <v>4.433954964017639E-2</v>
      </c>
      <c r="R25" s="28">
        <f>'GDP by NUTS2'!R25/'GDP by NUTS2'!Q25-1</f>
        <v>-9.7230455114272196E-3</v>
      </c>
    </row>
    <row r="26" spans="1:18" x14ac:dyDescent="0.25">
      <c r="A26" s="19" t="s">
        <v>55</v>
      </c>
      <c r="C26" s="28">
        <f>'GDP by NUTS2'!C26/'GDP by NUTS2'!B26-1</f>
        <v>0.14695782336884733</v>
      </c>
      <c r="D26" s="28">
        <f>'GDP by NUTS2'!D26/'GDP by NUTS2'!C26-1</f>
        <v>3.9920159680639777E-3</v>
      </c>
      <c r="E26" s="28">
        <f>'GDP by NUTS2'!E26/'GDP by NUTS2'!D26-1</f>
        <v>-7.1723505123107545E-2</v>
      </c>
      <c r="F26" s="28">
        <f>'GDP by NUTS2'!F26/'GDP by NUTS2'!E26-1</f>
        <v>5.9719934102141714E-2</v>
      </c>
      <c r="G26" s="28">
        <f>'GDP by NUTS2'!G26/'GDP by NUTS2'!F26-1</f>
        <v>0.19455888068402638</v>
      </c>
      <c r="H26" s="28">
        <f>'GDP by NUTS2'!H26/'GDP by NUTS2'!G26-1</f>
        <v>0.11081467985424265</v>
      </c>
      <c r="I26" s="28">
        <f>'GDP by NUTS2'!I26/'GDP by NUTS2'!H26-1</f>
        <v>0.13988635697967311</v>
      </c>
      <c r="J26" s="28">
        <f>'GDP by NUTS2'!J26/'GDP by NUTS2'!I26-1</f>
        <v>0.16953594737653521</v>
      </c>
      <c r="K26" s="28">
        <f>'GDP by NUTS2'!K26/'GDP by NUTS2'!J26-1</f>
        <v>-0.14891466736971615</v>
      </c>
      <c r="L26" s="28">
        <f>'GDP by NUTS2'!L26/'GDP by NUTS2'!K26-1</f>
        <v>0.14456089627755686</v>
      </c>
      <c r="M26" s="28">
        <f>'GDP by NUTS2'!M26/'GDP by NUTS2'!L26-1</f>
        <v>4.5694438179439745E-2</v>
      </c>
      <c r="N26" s="28">
        <f>'GDP by NUTS2'!N26/'GDP by NUTS2'!M26-1</f>
        <v>2.7607626606850122E-2</v>
      </c>
      <c r="O26" s="28">
        <f>'GDP by NUTS2'!O26/'GDP by NUTS2'!N26-1</f>
        <v>1.0998236923851934E-2</v>
      </c>
      <c r="P26" s="28">
        <f>'GDP by NUTS2'!P26/'GDP by NUTS2'!O26-1</f>
        <v>4.1811991363560841E-2</v>
      </c>
      <c r="Q26" s="28">
        <f>'GDP by NUTS2'!Q26/'GDP by NUTS2'!P26-1</f>
        <v>4.1648399824638416E-2</v>
      </c>
      <c r="R26" s="28">
        <f>'GDP by NUTS2'!R26/'GDP by NUTS2'!Q26-1</f>
        <v>-1.4501071319253156E-2</v>
      </c>
    </row>
    <row r="27" spans="1:18" x14ac:dyDescent="0.25">
      <c r="A27" s="19" t="s">
        <v>62</v>
      </c>
      <c r="C27" s="28">
        <f>'GDP by NUTS2'!C27/'GDP by NUTS2'!B27-1</f>
        <v>0.14749402086782837</v>
      </c>
      <c r="D27" s="28">
        <f>'GDP by NUTS2'!D27/'GDP by NUTS2'!C27-1</f>
        <v>-2.2812120656879098E-2</v>
      </c>
      <c r="E27" s="28">
        <f>'GDP by NUTS2'!E27/'GDP by NUTS2'!D27-1</f>
        <v>-8.3042306340091465E-2</v>
      </c>
      <c r="F27" s="28">
        <f>'GDP by NUTS2'!F27/'GDP by NUTS2'!E27-1</f>
        <v>7.2286692909360406E-2</v>
      </c>
      <c r="G27" s="28">
        <f>'GDP by NUTS2'!G27/'GDP by NUTS2'!F27-1</f>
        <v>0.22338498212157321</v>
      </c>
      <c r="H27" s="28">
        <f>'GDP by NUTS2'!H27/'GDP by NUTS2'!G27-1</f>
        <v>0.1234777186726681</v>
      </c>
      <c r="I27" s="28">
        <f>'GDP by NUTS2'!I27/'GDP by NUTS2'!H27-1</f>
        <v>0.14721287592354915</v>
      </c>
      <c r="J27" s="28">
        <f>'GDP by NUTS2'!J27/'GDP by NUTS2'!I27-1</f>
        <v>0.15388685634807842</v>
      </c>
      <c r="K27" s="28">
        <f>'GDP by NUTS2'!K27/'GDP by NUTS2'!J27-1</f>
        <v>-0.11620045856534555</v>
      </c>
      <c r="L27" s="28">
        <f>'GDP by NUTS2'!L27/'GDP by NUTS2'!K27-1</f>
        <v>0.16489267077798853</v>
      </c>
      <c r="M27" s="28">
        <f>'GDP by NUTS2'!M27/'GDP by NUTS2'!L27-1</f>
        <v>5.0866007457463169E-2</v>
      </c>
      <c r="N27" s="28">
        <f>'GDP by NUTS2'!N27/'GDP by NUTS2'!M27-1</f>
        <v>3.2781922108118478E-2</v>
      </c>
      <c r="O27" s="28">
        <f>'GDP by NUTS2'!O27/'GDP by NUTS2'!N27-1</f>
        <v>2.355686361877507E-2</v>
      </c>
      <c r="P27" s="28">
        <f>'GDP by NUTS2'!P27/'GDP by NUTS2'!O27-1</f>
        <v>4.49411171699583E-2</v>
      </c>
      <c r="Q27" s="28">
        <f>'GDP by NUTS2'!Q27/'GDP by NUTS2'!P27-1</f>
        <v>4.5091267883571762E-2</v>
      </c>
      <c r="R27" s="28">
        <f>'GDP by NUTS2'!R27/'GDP by NUTS2'!Q27-1</f>
        <v>-8.4130580731789362E-3</v>
      </c>
    </row>
    <row r="28" spans="1:18" x14ac:dyDescent="0.25">
      <c r="A28" s="19" t="s">
        <v>71</v>
      </c>
      <c r="C28" s="28">
        <f>'GDP by NUTS2'!C28/'GDP by NUTS2'!B28-1</f>
        <v>0.13438225432035078</v>
      </c>
      <c r="D28" s="28">
        <f>'GDP by NUTS2'!D28/'GDP by NUTS2'!C28-1</f>
        <v>1.728058208276595E-3</v>
      </c>
      <c r="E28" s="28">
        <f>'GDP by NUTS2'!E28/'GDP by NUTS2'!D28-1</f>
        <v>-8.3620846195750831E-2</v>
      </c>
      <c r="F28" s="28">
        <f>'GDP by NUTS2'!F28/'GDP by NUTS2'!E28-1</f>
        <v>8.7684533835331369E-2</v>
      </c>
      <c r="G28" s="28">
        <f>'GDP by NUTS2'!G28/'GDP by NUTS2'!F28-1</f>
        <v>0.16765348879577346</v>
      </c>
      <c r="H28" s="28">
        <f>'GDP by NUTS2'!H28/'GDP by NUTS2'!G28-1</f>
        <v>0.11040683387291805</v>
      </c>
      <c r="I28" s="28">
        <f>'GDP by NUTS2'!I28/'GDP by NUTS2'!H28-1</f>
        <v>0.134012470360938</v>
      </c>
      <c r="J28" s="28">
        <f>'GDP by NUTS2'!J28/'GDP by NUTS2'!I28-1</f>
        <v>0.17904437388678085</v>
      </c>
      <c r="K28" s="28">
        <f>'GDP by NUTS2'!K28/'GDP by NUTS2'!J28-1</f>
        <v>-0.14084729064039414</v>
      </c>
      <c r="L28" s="28">
        <f>'GDP by NUTS2'!L28/'GDP by NUTS2'!K28-1</f>
        <v>0.13288381266914362</v>
      </c>
      <c r="M28" s="28">
        <f>'GDP by NUTS2'!M28/'GDP by NUTS2'!L28-1</f>
        <v>5.7669986773557946E-2</v>
      </c>
      <c r="N28" s="28">
        <f>'GDP by NUTS2'!N28/'GDP by NUTS2'!M28-1</f>
        <v>1.3372975869945236E-2</v>
      </c>
      <c r="O28" s="28">
        <f>'GDP by NUTS2'!O28/'GDP by NUTS2'!N28-1</f>
        <v>3.3117169300509453E-3</v>
      </c>
      <c r="P28" s="28">
        <f>'GDP by NUTS2'!P28/'GDP by NUTS2'!O28-1</f>
        <v>4.2496046587514824E-2</v>
      </c>
      <c r="Q28" s="28">
        <f>'GDP by NUTS2'!Q28/'GDP by NUTS2'!P28-1</f>
        <v>4.9961475488779827E-2</v>
      </c>
      <c r="R28" s="28">
        <f>'GDP by NUTS2'!R28/'GDP by NUTS2'!Q28-1</f>
        <v>-8.7141972619074748E-3</v>
      </c>
    </row>
    <row r="29" spans="1:18" x14ac:dyDescent="0.25">
      <c r="A29" s="19" t="s">
        <v>72</v>
      </c>
      <c r="C29" s="28">
        <f>'GDP by NUTS2'!C29/'GDP by NUTS2'!B29-1</f>
        <v>0.1178228388473852</v>
      </c>
      <c r="D29" s="28">
        <f>'GDP by NUTS2'!D29/'GDP by NUTS2'!C29-1</f>
        <v>2.9278849213927316E-3</v>
      </c>
      <c r="E29" s="28">
        <f>'GDP by NUTS2'!E29/'GDP by NUTS2'!D29-1</f>
        <v>-7.3110363647902465E-2</v>
      </c>
      <c r="F29" s="28">
        <f>'GDP by NUTS2'!F29/'GDP by NUTS2'!E29-1</f>
        <v>6.6210201985621442E-2</v>
      </c>
      <c r="G29" s="28">
        <f>'GDP by NUTS2'!G29/'GDP by NUTS2'!F29-1</f>
        <v>0.1983688671975341</v>
      </c>
      <c r="H29" s="28">
        <f>'GDP by NUTS2'!H29/'GDP by NUTS2'!G29-1</f>
        <v>0.13750602861582983</v>
      </c>
      <c r="I29" s="28">
        <f>'GDP by NUTS2'!I29/'GDP by NUTS2'!H29-1</f>
        <v>0.13096528006783803</v>
      </c>
      <c r="J29" s="28">
        <f>'GDP by NUTS2'!J29/'GDP by NUTS2'!I29-1</f>
        <v>0.17790644395384669</v>
      </c>
      <c r="K29" s="28">
        <f>'GDP by NUTS2'!K29/'GDP by NUTS2'!J29-1</f>
        <v>-0.14162953532781664</v>
      </c>
      <c r="L29" s="28">
        <f>'GDP by NUTS2'!L29/'GDP by NUTS2'!K29-1</f>
        <v>0.13030939727268986</v>
      </c>
      <c r="M29" s="28">
        <f>'GDP by NUTS2'!M29/'GDP by NUTS2'!L29-1</f>
        <v>6.7247412159206821E-2</v>
      </c>
      <c r="N29" s="28">
        <f>'GDP by NUTS2'!N29/'GDP by NUTS2'!M29-1</f>
        <v>2.0696014480379832E-2</v>
      </c>
      <c r="O29" s="28">
        <f>'GDP by NUTS2'!O29/'GDP by NUTS2'!N29-1</f>
        <v>2.1246695887844114E-2</v>
      </c>
      <c r="P29" s="28">
        <f>'GDP by NUTS2'!P29/'GDP by NUTS2'!O29-1</f>
        <v>4.9243168861804687E-2</v>
      </c>
      <c r="Q29" s="28">
        <f>'GDP by NUTS2'!Q29/'GDP by NUTS2'!P29-1</f>
        <v>6.0546448087431592E-2</v>
      </c>
      <c r="R29" s="28">
        <f>'GDP by NUTS2'!R29/'GDP by NUTS2'!Q29-1</f>
        <v>1.4721469791534325E-4</v>
      </c>
    </row>
    <row r="30" spans="1:18" x14ac:dyDescent="0.25">
      <c r="A30" s="19" t="s">
        <v>79</v>
      </c>
      <c r="C30" s="28">
        <f>'GDP by NUTS2'!C30/'GDP by NUTS2'!B30-1</f>
        <v>0.14384559359067728</v>
      </c>
      <c r="D30" s="28">
        <f>'GDP by NUTS2'!D30/'GDP by NUTS2'!C30-1</f>
        <v>1.061233152923613E-3</v>
      </c>
      <c r="E30" s="28">
        <f>'GDP by NUTS2'!E30/'GDP by NUTS2'!D30-1</f>
        <v>-8.9473126258878377E-2</v>
      </c>
      <c r="F30" s="28">
        <f>'GDP by NUTS2'!F30/'GDP by NUTS2'!E30-1</f>
        <v>9.9856405479877397E-2</v>
      </c>
      <c r="G30" s="28">
        <f>'GDP by NUTS2'!G30/'GDP by NUTS2'!F30-1</f>
        <v>0.15081157374735366</v>
      </c>
      <c r="H30" s="28">
        <f>'GDP by NUTS2'!H30/'GDP by NUTS2'!G30-1</f>
        <v>9.4867234929784772E-2</v>
      </c>
      <c r="I30" s="28">
        <f>'GDP by NUTS2'!I30/'GDP by NUTS2'!H30-1</f>
        <v>0.13582390500728136</v>
      </c>
      <c r="J30" s="28">
        <f>'GDP by NUTS2'!J30/'GDP by NUTS2'!I30-1</f>
        <v>0.17971793480940867</v>
      </c>
      <c r="K30" s="28">
        <f>'GDP by NUTS2'!K30/'GDP by NUTS2'!J30-1</f>
        <v>-0.14036407716262256</v>
      </c>
      <c r="L30" s="28">
        <f>'GDP by NUTS2'!L30/'GDP by NUTS2'!K30-1</f>
        <v>0.13439984439960129</v>
      </c>
      <c r="M30" s="28">
        <f>'GDP by NUTS2'!M30/'GDP by NUTS2'!L30-1</f>
        <v>5.2015688291647821E-2</v>
      </c>
      <c r="N30" s="28">
        <f>'GDP by NUTS2'!N30/'GDP by NUTS2'!M30-1</f>
        <v>9.004604164120078E-3</v>
      </c>
      <c r="O30" s="28">
        <f>'GDP by NUTS2'!O30/'GDP by NUTS2'!N30-1</f>
        <v>-7.4907123243418416E-3</v>
      </c>
      <c r="P30" s="28">
        <f>'GDP by NUTS2'!P30/'GDP by NUTS2'!O30-1</f>
        <v>3.828549341904508E-2</v>
      </c>
      <c r="Q30" s="28">
        <f>'GDP by NUTS2'!Q30/'GDP by NUTS2'!P30-1</f>
        <v>4.3319814259683787E-2</v>
      </c>
      <c r="R30" s="28">
        <f>'GDP by NUTS2'!R30/'GDP by NUTS2'!Q30-1</f>
        <v>-1.4366197183098617E-2</v>
      </c>
    </row>
    <row r="31" spans="1:18" x14ac:dyDescent="0.25">
      <c r="A31" s="19" t="s">
        <v>88</v>
      </c>
      <c r="C31" s="28">
        <f>'GDP by NUTS2'!C31/'GDP by NUTS2'!B31-1</f>
        <v>0.15974100483566911</v>
      </c>
      <c r="D31" s="28">
        <f>'GDP by NUTS2'!D31/'GDP by NUTS2'!C31-1</f>
        <v>-1.0600706713780883E-2</v>
      </c>
      <c r="E31" s="28">
        <f>'GDP by NUTS2'!E31/'GDP by NUTS2'!D31-1</f>
        <v>-8.4107142857142825E-2</v>
      </c>
      <c r="F31" s="28">
        <f>'GDP by NUTS2'!F31/'GDP by NUTS2'!E31-1</f>
        <v>4.9834275687268503E-2</v>
      </c>
      <c r="G31" s="28">
        <f>'GDP by NUTS2'!G31/'GDP by NUTS2'!F31-1</f>
        <v>0.17702336292389398</v>
      </c>
      <c r="H31" s="28">
        <f>'GDP by NUTS2'!H31/'GDP by NUTS2'!G31-1</f>
        <v>0.10675628767080059</v>
      </c>
      <c r="I31" s="28">
        <f>'GDP by NUTS2'!I31/'GDP by NUTS2'!H31-1</f>
        <v>0.14892221715328469</v>
      </c>
      <c r="J31" s="28">
        <f>'GDP by NUTS2'!J31/'GDP by NUTS2'!I31-1</f>
        <v>0.18175952351408364</v>
      </c>
      <c r="K31" s="28">
        <f>'GDP by NUTS2'!K31/'GDP by NUTS2'!J31-1</f>
        <v>-0.15231315231315234</v>
      </c>
      <c r="L31" s="28">
        <f>'GDP by NUTS2'!L31/'GDP by NUTS2'!K31-1</f>
        <v>0.12971312490709996</v>
      </c>
      <c r="M31" s="28">
        <f>'GDP by NUTS2'!M31/'GDP by NUTS2'!L31-1</f>
        <v>5.1072321389412645E-2</v>
      </c>
      <c r="N31" s="28">
        <f>'GDP by NUTS2'!N31/'GDP by NUTS2'!M31-1</f>
        <v>1.6461162921699968E-2</v>
      </c>
      <c r="O31" s="28">
        <f>'GDP by NUTS2'!O31/'GDP by NUTS2'!N31-1</f>
        <v>1.8575533661740584E-2</v>
      </c>
      <c r="P31" s="28">
        <f>'GDP by NUTS2'!P31/'GDP by NUTS2'!O31-1</f>
        <v>3.2322418136020215E-2</v>
      </c>
      <c r="Q31" s="28">
        <f>'GDP by NUTS2'!Q31/'GDP by NUTS2'!P31-1</f>
        <v>3.3652813835913342E-2</v>
      </c>
      <c r="R31" s="28">
        <f>'GDP by NUTS2'!R31/'GDP by NUTS2'!Q31-1</f>
        <v>-1.310596189073332E-2</v>
      </c>
    </row>
    <row r="32" spans="1:18" x14ac:dyDescent="0.25">
      <c r="A32" s="19" t="s">
        <v>89</v>
      </c>
      <c r="C32" s="28">
        <f>'GDP by NUTS2'!C32/'GDP by NUTS2'!B32-1</f>
        <v>0.16132812500000004</v>
      </c>
      <c r="D32" s="28">
        <f>'GDP by NUTS2'!D32/'GDP by NUTS2'!C32-1</f>
        <v>-2.2087677990806132E-2</v>
      </c>
      <c r="E32" s="28">
        <f>'GDP by NUTS2'!E32/'GDP by NUTS2'!D32-1</f>
        <v>-8.4842925934418667E-2</v>
      </c>
      <c r="F32" s="28">
        <f>'GDP by NUTS2'!F32/'GDP by NUTS2'!E32-1</f>
        <v>4.7607116011024742E-2</v>
      </c>
      <c r="G32" s="28">
        <f>'GDP by NUTS2'!G32/'GDP by NUTS2'!F32-1</f>
        <v>0.17794785936378865</v>
      </c>
      <c r="H32" s="28">
        <f>'GDP by NUTS2'!H32/'GDP by NUTS2'!G32-1</f>
        <v>9.7360406091370644E-2</v>
      </c>
      <c r="I32" s="28">
        <f>'GDP by NUTS2'!I32/'GDP by NUTS2'!H32-1</f>
        <v>0.15320566194837637</v>
      </c>
      <c r="J32" s="28">
        <f>'GDP by NUTS2'!J32/'GDP by NUTS2'!I32-1</f>
        <v>0.18387484957882072</v>
      </c>
      <c r="K32" s="28">
        <f>'GDP by NUTS2'!K32/'GDP by NUTS2'!J32-1</f>
        <v>-0.16148268618282846</v>
      </c>
      <c r="L32" s="28">
        <f>'GDP by NUTS2'!L32/'GDP by NUTS2'!K32-1</f>
        <v>0.14199127202198158</v>
      </c>
      <c r="M32" s="28">
        <f>'GDP by NUTS2'!M32/'GDP by NUTS2'!L32-1</f>
        <v>5.6330054490128179E-2</v>
      </c>
      <c r="N32" s="28">
        <f>'GDP by NUTS2'!N32/'GDP by NUTS2'!M32-1</f>
        <v>2.9342801634621773E-2</v>
      </c>
      <c r="O32" s="28">
        <f>'GDP by NUTS2'!O32/'GDP by NUTS2'!N32-1</f>
        <v>2.0110641067360824E-2</v>
      </c>
      <c r="P32" s="28">
        <f>'GDP by NUTS2'!P32/'GDP by NUTS2'!O32-1</f>
        <v>2.3350771979073537E-2</v>
      </c>
      <c r="Q32" s="28">
        <f>'GDP by NUTS2'!Q32/'GDP by NUTS2'!P32-1</f>
        <v>2.4314214463840411E-2</v>
      </c>
      <c r="R32" s="28">
        <f>'GDP by NUTS2'!R32/'GDP by NUTS2'!Q32-1</f>
        <v>-6.4516129032258229E-3</v>
      </c>
    </row>
    <row r="33" spans="1:18" x14ac:dyDescent="0.25">
      <c r="A33" s="19" t="s">
        <v>94</v>
      </c>
      <c r="C33" s="28">
        <f>'GDP by NUTS2'!C33/'GDP by NUTS2'!B33-1</f>
        <v>0.15826951498051867</v>
      </c>
      <c r="D33" s="28">
        <f>'GDP by NUTS2'!D33/'GDP by NUTS2'!C33-1</f>
        <v>-4.6398329660132243E-3</v>
      </c>
      <c r="E33" s="28">
        <f>'GDP by NUTS2'!E33/'GDP by NUTS2'!D33-1</f>
        <v>-8.1225964339820544E-2</v>
      </c>
      <c r="F33" s="28">
        <f>'GDP by NUTS2'!F33/'GDP by NUTS2'!E33-1</f>
        <v>4.337899543378998E-2</v>
      </c>
      <c r="G33" s="28">
        <f>'GDP by NUTS2'!G33/'GDP by NUTS2'!F33-1</f>
        <v>0.18563092633114509</v>
      </c>
      <c r="H33" s="28">
        <f>'GDP by NUTS2'!H33/'GDP by NUTS2'!G33-1</f>
        <v>0.1059161283707577</v>
      </c>
      <c r="I33" s="28">
        <f>'GDP by NUTS2'!I33/'GDP by NUTS2'!H33-1</f>
        <v>0.12859262006304473</v>
      </c>
      <c r="J33" s="28">
        <f>'GDP by NUTS2'!J33/'GDP by NUTS2'!I33-1</f>
        <v>0.18672471863961215</v>
      </c>
      <c r="K33" s="28">
        <f>'GDP by NUTS2'!K33/'GDP by NUTS2'!J33-1</f>
        <v>-0.14495362037934378</v>
      </c>
      <c r="L33" s="28">
        <f>'GDP by NUTS2'!L33/'GDP by NUTS2'!K33-1</f>
        <v>0.12597150259067358</v>
      </c>
      <c r="M33" s="28">
        <f>'GDP by NUTS2'!M33/'GDP by NUTS2'!L33-1</f>
        <v>5.9677883232671869E-2</v>
      </c>
      <c r="N33" s="28">
        <f>'GDP by NUTS2'!N33/'GDP by NUTS2'!M33-1</f>
        <v>2.0016284434794418E-2</v>
      </c>
      <c r="O33" s="28">
        <f>'GDP by NUTS2'!O33/'GDP by NUTS2'!N33-1</f>
        <v>3.1730193574136978E-2</v>
      </c>
      <c r="P33" s="28">
        <f>'GDP by NUTS2'!P33/'GDP by NUTS2'!O33-1</f>
        <v>3.771760154738879E-2</v>
      </c>
      <c r="Q33" s="28">
        <f>'GDP by NUTS2'!Q33/'GDP by NUTS2'!P33-1</f>
        <v>4.8027337682509996E-2</v>
      </c>
      <c r="R33" s="28">
        <f>'GDP by NUTS2'!R33/'GDP by NUTS2'!Q33-1</f>
        <v>-1.4287408110030819E-2</v>
      </c>
    </row>
    <row r="34" spans="1:18" x14ac:dyDescent="0.25">
      <c r="A34" s="19" t="s">
        <v>99</v>
      </c>
      <c r="C34" s="28">
        <f>'GDP by NUTS2'!C34/'GDP by NUTS2'!B34-1</f>
        <v>0.13760355627399479</v>
      </c>
      <c r="D34" s="28">
        <f>'GDP by NUTS2'!D34/'GDP by NUTS2'!C34-1</f>
        <v>1.9538188277086199E-3</v>
      </c>
      <c r="E34" s="28">
        <f>'GDP by NUTS2'!E34/'GDP by NUTS2'!D34-1</f>
        <v>-7.7113986881758523E-2</v>
      </c>
      <c r="F34" s="28">
        <f>'GDP by NUTS2'!F34/'GDP by NUTS2'!E34-1</f>
        <v>6.4540914329619614E-2</v>
      </c>
      <c r="G34" s="28">
        <f>'GDP by NUTS2'!G34/'GDP by NUTS2'!F34-1</f>
        <v>0.14796102490075791</v>
      </c>
      <c r="H34" s="28">
        <f>'GDP by NUTS2'!H34/'GDP by NUTS2'!G34-1</f>
        <v>0.1337629676202452</v>
      </c>
      <c r="I34" s="28">
        <f>'GDP by NUTS2'!I34/'GDP by NUTS2'!H34-1</f>
        <v>0.15901843892971024</v>
      </c>
      <c r="J34" s="28">
        <f>'GDP by NUTS2'!J34/'GDP by NUTS2'!I34-1</f>
        <v>0.20430622009569377</v>
      </c>
      <c r="K34" s="28">
        <f>'GDP by NUTS2'!K34/'GDP by NUTS2'!J34-1</f>
        <v>-0.16974572904251095</v>
      </c>
      <c r="L34" s="28">
        <f>'GDP by NUTS2'!L34/'GDP by NUTS2'!K34-1</f>
        <v>0.11341069505921753</v>
      </c>
      <c r="M34" s="28">
        <f>'GDP by NUTS2'!M34/'GDP by NUTS2'!L34-1</f>
        <v>3.2448694530998079E-2</v>
      </c>
      <c r="N34" s="28">
        <f>'GDP by NUTS2'!N34/'GDP by NUTS2'!M34-1</f>
        <v>3.0180039546259252E-3</v>
      </c>
      <c r="O34" s="28">
        <f>'GDP by NUTS2'!O34/'GDP by NUTS2'!N34-1</f>
        <v>-1.4525835235526086E-2</v>
      </c>
      <c r="P34" s="28">
        <f>'GDP by NUTS2'!P34/'GDP by NUTS2'!O34-1</f>
        <v>3.8850284270372626E-2</v>
      </c>
      <c r="Q34" s="28">
        <f>'GDP by NUTS2'!Q34/'GDP by NUTS2'!P34-1</f>
        <v>3.2735380561467409E-2</v>
      </c>
      <c r="R34" s="28">
        <f>'GDP by NUTS2'!R34/'GDP by NUTS2'!Q34-1</f>
        <v>-2.168792934249264E-2</v>
      </c>
    </row>
    <row r="35" spans="1:18" x14ac:dyDescent="0.25">
      <c r="A35" s="19" t="s">
        <v>102</v>
      </c>
      <c r="C35" s="28">
        <f>'GDP by NUTS2'!C35/'GDP by NUTS2'!B35-1</f>
        <v>0.18498845265588915</v>
      </c>
      <c r="D35" s="28">
        <f>'GDP by NUTS2'!D35/'GDP by NUTS2'!C35-1</f>
        <v>-1.4422139933736089E-2</v>
      </c>
      <c r="E35" s="28">
        <f>'GDP by NUTS2'!E35/'GDP by NUTS2'!D35-1</f>
        <v>-9.5708918331026349E-2</v>
      </c>
      <c r="F35" s="28">
        <f>'GDP by NUTS2'!F35/'GDP by NUTS2'!E35-1</f>
        <v>4.7889787885414314E-2</v>
      </c>
      <c r="G35" s="28">
        <f>'GDP by NUTS2'!G35/'GDP by NUTS2'!F35-1</f>
        <v>0.19449081803005019</v>
      </c>
      <c r="H35" s="28">
        <f>'GDP by NUTS2'!H35/'GDP by NUTS2'!G35-1</f>
        <v>9.4339622641509413E-2</v>
      </c>
      <c r="I35" s="28">
        <f>'GDP by NUTS2'!I35/'GDP by NUTS2'!H35-1</f>
        <v>0.16491060025542792</v>
      </c>
      <c r="J35" s="28">
        <f>'GDP by NUTS2'!J35/'GDP by NUTS2'!I35-1</f>
        <v>0.14416883650815393</v>
      </c>
      <c r="K35" s="28">
        <f>'GDP by NUTS2'!K35/'GDP by NUTS2'!J35-1</f>
        <v>-0.12791951131872081</v>
      </c>
      <c r="L35" s="28">
        <f>'GDP by NUTS2'!L35/'GDP by NUTS2'!K35-1</f>
        <v>0.13377283340200519</v>
      </c>
      <c r="M35" s="28">
        <f>'GDP by NUTS2'!M35/'GDP by NUTS2'!L35-1</f>
        <v>4.8576620230163625E-2</v>
      </c>
      <c r="N35" s="28">
        <f>'GDP by NUTS2'!N35/'GDP by NUTS2'!M35-1</f>
        <v>3.1192236598891476E-3</v>
      </c>
      <c r="O35" s="28">
        <f>'GDP by NUTS2'!O35/'GDP by NUTS2'!N35-1</f>
        <v>2.994356789128183E-2</v>
      </c>
      <c r="P35" s="28">
        <f>'GDP by NUTS2'!P35/'GDP by NUTS2'!O35-1</f>
        <v>3.1756681203175763E-2</v>
      </c>
      <c r="Q35" s="28">
        <f>'GDP by NUTS2'!Q35/'GDP by NUTS2'!P35-1</f>
        <v>2.5793865828546592E-2</v>
      </c>
      <c r="R35" s="28">
        <f>'GDP by NUTS2'!R35/'GDP by NUTS2'!Q35-1</f>
        <v>-1.3312202852614918E-2</v>
      </c>
    </row>
    <row r="36" spans="1:18" x14ac:dyDescent="0.25">
      <c r="A36" s="19" t="s">
        <v>106</v>
      </c>
      <c r="C36" s="28">
        <f>'GDP by NUTS2'!C36/'GDP by NUTS2'!B36-1</f>
        <v>0.1335535315116938</v>
      </c>
      <c r="D36" s="28">
        <f>'GDP by NUTS2'!D36/'GDP by NUTS2'!C36-1</f>
        <v>-2.8520131857782016E-2</v>
      </c>
      <c r="E36" s="28">
        <f>'GDP by NUTS2'!E36/'GDP by NUTS2'!D36-1</f>
        <v>-8.7133032387069376E-2</v>
      </c>
      <c r="F36" s="28">
        <f>'GDP by NUTS2'!F36/'GDP by NUTS2'!E36-1</f>
        <v>7.8955228834091118E-2</v>
      </c>
      <c r="G36" s="28">
        <f>'GDP by NUTS2'!G36/'GDP by NUTS2'!F36-1</f>
        <v>0.20498308212857586</v>
      </c>
      <c r="H36" s="28">
        <f>'GDP by NUTS2'!H36/'GDP by NUTS2'!G36-1</f>
        <v>0.10532496043294026</v>
      </c>
      <c r="I36" s="28">
        <f>'GDP by NUTS2'!I36/'GDP by NUTS2'!H36-1</f>
        <v>0.13459584295612004</v>
      </c>
      <c r="J36" s="28">
        <f>'GDP by NUTS2'!J36/'GDP by NUTS2'!I36-1</f>
        <v>0.16839684090538998</v>
      </c>
      <c r="K36" s="28">
        <f>'GDP by NUTS2'!K36/'GDP by NUTS2'!J36-1</f>
        <v>-0.13038100381526452</v>
      </c>
      <c r="L36" s="28">
        <f>'GDP by NUTS2'!L36/'GDP by NUTS2'!K36-1</f>
        <v>0.1198188993729592</v>
      </c>
      <c r="M36" s="28">
        <f>'GDP by NUTS2'!M36/'GDP by NUTS2'!L36-1</f>
        <v>4.4706429568142081E-2</v>
      </c>
      <c r="N36" s="28">
        <f>'GDP by NUTS2'!N36/'GDP by NUTS2'!M36-1</f>
        <v>2.9830299501686808E-2</v>
      </c>
      <c r="O36" s="28">
        <f>'GDP by NUTS2'!O36/'GDP by NUTS2'!N36-1</f>
        <v>2.2148688870782696E-2</v>
      </c>
      <c r="P36" s="28">
        <f>'GDP by NUTS2'!P36/'GDP by NUTS2'!O36-1</f>
        <v>4.6591075466480225E-2</v>
      </c>
      <c r="Q36" s="28">
        <f>'GDP by NUTS2'!Q36/'GDP by NUTS2'!P36-1</f>
        <v>5.5304266728841256E-2</v>
      </c>
      <c r="R36" s="28">
        <f>'GDP by NUTS2'!R36/'GDP by NUTS2'!Q36-1</f>
        <v>-6.6722637090715908E-3</v>
      </c>
    </row>
    <row r="37" spans="1:18" x14ac:dyDescent="0.25">
      <c r="A37" s="19" t="s">
        <v>107</v>
      </c>
      <c r="C37" s="28">
        <f>'GDP by NUTS2'!C37/'GDP by NUTS2'!B37-1</f>
        <v>0.14100942745458722</v>
      </c>
      <c r="D37" s="28">
        <f>'GDP by NUTS2'!D37/'GDP by NUTS2'!C37-1</f>
        <v>-3.2293818328379298E-2</v>
      </c>
      <c r="E37" s="28">
        <f>'GDP by NUTS2'!E37/'GDP by NUTS2'!D37-1</f>
        <v>-7.0855893377759216E-2</v>
      </c>
      <c r="F37" s="28">
        <f>'GDP by NUTS2'!F37/'GDP by NUTS2'!E37-1</f>
        <v>8.8418221549840359E-2</v>
      </c>
      <c r="G37" s="28">
        <f>'GDP by NUTS2'!G37/'GDP by NUTS2'!F37-1</f>
        <v>0.20437580437580438</v>
      </c>
      <c r="H37" s="28">
        <f>'GDP by NUTS2'!H37/'GDP by NUTS2'!G37-1</f>
        <v>0.10403932464201748</v>
      </c>
      <c r="I37" s="28">
        <f>'GDP by NUTS2'!I37/'GDP by NUTS2'!H37-1</f>
        <v>0.13841031398815296</v>
      </c>
      <c r="J37" s="28">
        <f>'GDP by NUTS2'!J37/'GDP by NUTS2'!I37-1</f>
        <v>0.17133723302951975</v>
      </c>
      <c r="K37" s="28">
        <f>'GDP by NUTS2'!K37/'GDP by NUTS2'!J37-1</f>
        <v>-0.11552755356831779</v>
      </c>
      <c r="L37" s="28">
        <f>'GDP by NUTS2'!L37/'GDP by NUTS2'!K37-1</f>
        <v>0.11446673013163511</v>
      </c>
      <c r="M37" s="28">
        <f>'GDP by NUTS2'!M37/'GDP by NUTS2'!L37-1</f>
        <v>5.3490427098674465E-2</v>
      </c>
      <c r="N37" s="28">
        <f>'GDP by NUTS2'!N37/'GDP by NUTS2'!M37-1</f>
        <v>3.399876978135663E-2</v>
      </c>
      <c r="O37" s="28">
        <f>'GDP by NUTS2'!O37/'GDP by NUTS2'!N37-1</f>
        <v>2.944675788221307E-2</v>
      </c>
      <c r="P37" s="28">
        <f>'GDP by NUTS2'!P37/'GDP by NUTS2'!O37-1</f>
        <v>4.4863544430143731E-2</v>
      </c>
      <c r="Q37" s="28">
        <f>'GDP by NUTS2'!Q37/'GDP by NUTS2'!P37-1</f>
        <v>6.0081952789160065E-2</v>
      </c>
      <c r="R37" s="28">
        <f>'GDP by NUTS2'!R37/'GDP by NUTS2'!Q37-1</f>
        <v>-1.8259859138229917E-3</v>
      </c>
    </row>
    <row r="38" spans="1:18" x14ac:dyDescent="0.25">
      <c r="A38" s="19" t="s">
        <v>114</v>
      </c>
      <c r="C38" s="28">
        <f>'GDP by NUTS2'!C38/'GDP by NUTS2'!B38-1</f>
        <v>0.11848051789422254</v>
      </c>
      <c r="D38" s="28">
        <f>'GDP by NUTS2'!D38/'GDP by NUTS2'!C38-1</f>
        <v>-2.5772632958392494E-2</v>
      </c>
      <c r="E38" s="28">
        <f>'GDP by NUTS2'!E38/'GDP by NUTS2'!D38-1</f>
        <v>-0.11523371819302763</v>
      </c>
      <c r="F38" s="28">
        <f>'GDP by NUTS2'!F38/'GDP by NUTS2'!E38-1</f>
        <v>4.5863423286456317E-2</v>
      </c>
      <c r="G38" s="28">
        <f>'GDP by NUTS2'!G38/'GDP by NUTS2'!F38-1</f>
        <v>0.19890975166565728</v>
      </c>
      <c r="H38" s="28">
        <f>'GDP by NUTS2'!H38/'GDP by NUTS2'!G38-1</f>
        <v>0.1073052440133373</v>
      </c>
      <c r="I38" s="28">
        <f>'GDP by NUTS2'!I38/'GDP by NUTS2'!H38-1</f>
        <v>0.12419016333607091</v>
      </c>
      <c r="J38" s="28">
        <f>'GDP by NUTS2'!J38/'GDP by NUTS2'!I38-1</f>
        <v>0.18141233766233755</v>
      </c>
      <c r="K38" s="28">
        <f>'GDP by NUTS2'!K38/'GDP by NUTS2'!J38-1</f>
        <v>-0.15644108553761593</v>
      </c>
      <c r="L38" s="28">
        <f>'GDP by NUTS2'!L38/'GDP by NUTS2'!K38-1</f>
        <v>0.1262420589672586</v>
      </c>
      <c r="M38" s="28">
        <f>'GDP by NUTS2'!M38/'GDP by NUTS2'!L38-1</f>
        <v>3.1096326294475007E-2</v>
      </c>
      <c r="N38" s="28">
        <f>'GDP by NUTS2'!N38/'GDP by NUTS2'!M38-1</f>
        <v>2.2794220788329378E-2</v>
      </c>
      <c r="O38" s="28">
        <f>'GDP by NUTS2'!O38/'GDP by NUTS2'!N38-1</f>
        <v>6.9944455873276468E-3</v>
      </c>
      <c r="P38" s="28">
        <f>'GDP by NUTS2'!P38/'GDP by NUTS2'!O38-1</f>
        <v>4.7054817841334806E-2</v>
      </c>
      <c r="Q38" s="28">
        <f>'GDP by NUTS2'!Q38/'GDP by NUTS2'!P38-1</f>
        <v>5.4110301768990565E-2</v>
      </c>
      <c r="R38" s="28">
        <f>'GDP by NUTS2'!R38/'GDP by NUTS2'!Q38-1</f>
        <v>-2.0360315893385939E-2</v>
      </c>
    </row>
    <row r="39" spans="1:18" x14ac:dyDescent="0.25">
      <c r="A39" s="19" t="s">
        <v>119</v>
      </c>
      <c r="C39" s="28">
        <f>'GDP by NUTS2'!C39/'GDP by NUTS2'!B39-1</f>
        <v>0.13189066059225518</v>
      </c>
      <c r="D39" s="28">
        <f>'GDP by NUTS2'!D39/'GDP by NUTS2'!C39-1</f>
        <v>-1.851479170859327E-2</v>
      </c>
      <c r="E39" s="28">
        <f>'GDP by NUTS2'!E39/'GDP by NUTS2'!D39-1</f>
        <v>-9.9651425056387133E-2</v>
      </c>
      <c r="F39" s="28">
        <f>'GDP by NUTS2'!F39/'GDP by NUTS2'!E39-1</f>
        <v>9.9977226144386311E-2</v>
      </c>
      <c r="G39" s="28">
        <f>'GDP by NUTS2'!G39/'GDP by NUTS2'!F39-1</f>
        <v>0.21780538302277441</v>
      </c>
      <c r="H39" s="28">
        <f>'GDP by NUTS2'!H39/'GDP by NUTS2'!G39-1</f>
        <v>0.10693641618497107</v>
      </c>
      <c r="I39" s="28">
        <f>'GDP by NUTS2'!I39/'GDP by NUTS2'!H39-1</f>
        <v>0.13699892489632925</v>
      </c>
      <c r="J39" s="28">
        <f>'GDP by NUTS2'!J39/'GDP by NUTS2'!I39-1</f>
        <v>0.13535053356747273</v>
      </c>
      <c r="K39" s="28">
        <f>'GDP by NUTS2'!K39/'GDP by NUTS2'!J39-1</f>
        <v>-0.14634146341463417</v>
      </c>
      <c r="L39" s="28">
        <f>'GDP by NUTS2'!L39/'GDP by NUTS2'!K39-1</f>
        <v>0.13156794425087104</v>
      </c>
      <c r="M39" s="28">
        <f>'GDP by NUTS2'!M39/'GDP by NUTS2'!L39-1</f>
        <v>3.1407808843453733E-2</v>
      </c>
      <c r="N39" s="28">
        <f>'GDP by NUTS2'!N39/'GDP by NUTS2'!M39-1</f>
        <v>2.3764031526152474E-2</v>
      </c>
      <c r="O39" s="28">
        <f>'GDP by NUTS2'!O39/'GDP by NUTS2'!N39-1</f>
        <v>1.644698471946815E-2</v>
      </c>
      <c r="P39" s="28">
        <f>'GDP by NUTS2'!P39/'GDP by NUTS2'!O39-1</f>
        <v>5.34771631856783E-2</v>
      </c>
      <c r="Q39" s="28">
        <f>'GDP by NUTS2'!Q39/'GDP by NUTS2'!P39-1</f>
        <v>3.6492374727668864E-2</v>
      </c>
      <c r="R39" s="28">
        <f>'GDP by NUTS2'!R39/'GDP by NUTS2'!Q39-1</f>
        <v>-4.729374671571196E-3</v>
      </c>
    </row>
    <row r="40" spans="1:18" x14ac:dyDescent="0.25">
      <c r="A40" s="19" t="s">
        <v>122</v>
      </c>
      <c r="C40" s="28">
        <f>'GDP by NUTS2'!C40/'GDP by NUTS2'!B40-1</f>
        <v>0.11553469732124033</v>
      </c>
      <c r="D40" s="28">
        <f>'GDP by NUTS2'!D40/'GDP by NUTS2'!C40-1</f>
        <v>1.8908059560396318E-4</v>
      </c>
      <c r="E40" s="28">
        <f>'GDP by NUTS2'!E40/'GDP by NUTS2'!D40-1</f>
        <v>-9.4616947870882373E-2</v>
      </c>
      <c r="F40" s="28">
        <f>'GDP by NUTS2'!F40/'GDP by NUTS2'!E40-1</f>
        <v>7.9239964503836635E-2</v>
      </c>
      <c r="G40" s="28">
        <f>'GDP by NUTS2'!G40/'GDP by NUTS2'!F40-1</f>
        <v>0.20425634824667482</v>
      </c>
      <c r="H40" s="28">
        <f>'GDP by NUTS2'!H40/'GDP by NUTS2'!G40-1</f>
        <v>0.14033255683187407</v>
      </c>
      <c r="I40" s="28">
        <f>'GDP by NUTS2'!I40/'GDP by NUTS2'!H40-1</f>
        <v>0.16314454775993248</v>
      </c>
      <c r="J40" s="28">
        <f>'GDP by NUTS2'!J40/'GDP by NUTS2'!I40-1</f>
        <v>0.16460755813953498</v>
      </c>
      <c r="K40" s="28">
        <f>'GDP by NUTS2'!K40/'GDP by NUTS2'!J40-1</f>
        <v>-0.13611544461778469</v>
      </c>
      <c r="L40" s="28">
        <f>'GDP by NUTS2'!L40/'GDP by NUTS2'!K40-1</f>
        <v>0.16620015048908954</v>
      </c>
      <c r="M40" s="28">
        <f>'GDP by NUTS2'!M40/'GDP by NUTS2'!L40-1</f>
        <v>5.7114099156063691E-2</v>
      </c>
      <c r="N40" s="28">
        <f>'GDP by NUTS2'!N40/'GDP by NUTS2'!M40-1</f>
        <v>1.7993164062499956E-2</v>
      </c>
      <c r="O40" s="28">
        <f>'GDP by NUTS2'!O40/'GDP by NUTS2'!N40-1</f>
        <v>6.7151113989005751E-4</v>
      </c>
      <c r="P40" s="28">
        <f>'GDP by NUTS2'!P40/'GDP by NUTS2'!O40-1</f>
        <v>4.1989215098861665E-2</v>
      </c>
      <c r="Q40" s="28">
        <f>'GDP by NUTS2'!Q40/'GDP by NUTS2'!P40-1</f>
        <v>4.1378199967799123E-2</v>
      </c>
      <c r="R40" s="28">
        <f>'GDP by NUTS2'!R40/'GDP by NUTS2'!Q40-1</f>
        <v>-1.7492711370262426E-2</v>
      </c>
    </row>
    <row r="41" spans="1:18" x14ac:dyDescent="0.25">
      <c r="A41" s="19" t="s">
        <v>123</v>
      </c>
      <c r="C41" s="28">
        <f>'GDP by NUTS2'!C41/'GDP by NUTS2'!B41-1</f>
        <v>0.11870208105147873</v>
      </c>
      <c r="D41" s="28">
        <f>'GDP by NUTS2'!D41/'GDP by NUTS2'!C41-1</f>
        <v>4.0386733569941491E-3</v>
      </c>
      <c r="E41" s="28">
        <f>'GDP by NUTS2'!E41/'GDP by NUTS2'!D41-1</f>
        <v>-9.0809361287176982E-2</v>
      </c>
      <c r="F41" s="28">
        <f>'GDP by NUTS2'!F41/'GDP by NUTS2'!E41-1</f>
        <v>6.0262769808285377E-2</v>
      </c>
      <c r="G41" s="28">
        <f>'GDP by NUTS2'!G41/'GDP by NUTS2'!F41-1</f>
        <v>0.21805652146424737</v>
      </c>
      <c r="H41" s="28">
        <f>'GDP by NUTS2'!H41/'GDP by NUTS2'!G41-1</f>
        <v>0.15571473061351604</v>
      </c>
      <c r="I41" s="28">
        <f>'GDP by NUTS2'!I41/'GDP by NUTS2'!H41-1</f>
        <v>0.16019940716787917</v>
      </c>
      <c r="J41" s="28">
        <f>'GDP by NUTS2'!J41/'GDP by NUTS2'!I41-1</f>
        <v>0.1575891301823249</v>
      </c>
      <c r="K41" s="28">
        <f>'GDP by NUTS2'!K41/'GDP by NUTS2'!J41-1</f>
        <v>-0.12466559657570897</v>
      </c>
      <c r="L41" s="28">
        <f>'GDP by NUTS2'!L41/'GDP by NUTS2'!K41-1</f>
        <v>0.18016503667481665</v>
      </c>
      <c r="M41" s="28">
        <f>'GDP by NUTS2'!M41/'GDP by NUTS2'!L41-1</f>
        <v>6.0824809012042014E-2</v>
      </c>
      <c r="N41" s="28">
        <f>'GDP by NUTS2'!N41/'GDP by NUTS2'!M41-1</f>
        <v>2.0353361203503173E-2</v>
      </c>
      <c r="O41" s="28">
        <f>'GDP by NUTS2'!O41/'GDP by NUTS2'!N41-1</f>
        <v>-6.5793408696690481E-4</v>
      </c>
      <c r="P41" s="28">
        <f>'GDP by NUTS2'!P41/'GDP by NUTS2'!O41-1</f>
        <v>4.0818769451759662E-2</v>
      </c>
      <c r="Q41" s="28">
        <f>'GDP by NUTS2'!Q41/'GDP by NUTS2'!P41-1</f>
        <v>4.2208165612420911E-2</v>
      </c>
      <c r="R41" s="28">
        <f>'GDP by NUTS2'!R41/'GDP by NUTS2'!Q41-1</f>
        <v>-1.5642242330611289E-2</v>
      </c>
    </row>
    <row r="42" spans="1:18" x14ac:dyDescent="0.25">
      <c r="A42" s="19" t="s">
        <v>129</v>
      </c>
      <c r="C42" s="28">
        <f>'GDP by NUTS2'!C42/'GDP by NUTS2'!B42-1</f>
        <v>0.10491276400367311</v>
      </c>
      <c r="D42" s="28">
        <f>'GDP by NUTS2'!D42/'GDP by NUTS2'!C42-1</f>
        <v>-1.2881778516517728E-2</v>
      </c>
      <c r="E42" s="28">
        <f>'GDP by NUTS2'!E42/'GDP by NUTS2'!D42-1</f>
        <v>-0.10755630393601345</v>
      </c>
      <c r="F42" s="28">
        <f>'GDP by NUTS2'!F42/'GDP by NUTS2'!E42-1</f>
        <v>0.14575471698113218</v>
      </c>
      <c r="G42" s="28">
        <f>'GDP by NUTS2'!G42/'GDP by NUTS2'!F42-1</f>
        <v>0.15932482503087697</v>
      </c>
      <c r="H42" s="28">
        <f>'GDP by NUTS2'!H42/'GDP by NUTS2'!G42-1</f>
        <v>8.7713068181818121E-2</v>
      </c>
      <c r="I42" s="28">
        <f>'GDP by NUTS2'!I42/'GDP by NUTS2'!H42-1</f>
        <v>0.17384916748285995</v>
      </c>
      <c r="J42" s="28">
        <f>'GDP by NUTS2'!J42/'GDP by NUTS2'!I42-1</f>
        <v>0.18982060909470166</v>
      </c>
      <c r="K42" s="28">
        <f>'GDP by NUTS2'!K42/'GDP by NUTS2'!J42-1</f>
        <v>-0.17613370733987843</v>
      </c>
      <c r="L42" s="28">
        <f>'GDP by NUTS2'!L42/'GDP by NUTS2'!K42-1</f>
        <v>0.11434245992339331</v>
      </c>
      <c r="M42" s="28">
        <f>'GDP by NUTS2'!M42/'GDP by NUTS2'!L42-1</f>
        <v>4.2647994907702103E-2</v>
      </c>
      <c r="N42" s="28">
        <f>'GDP by NUTS2'!N42/'GDP by NUTS2'!M42-1</f>
        <v>8.5470085470085166E-3</v>
      </c>
      <c r="O42" s="28">
        <f>'GDP by NUTS2'!O42/'GDP by NUTS2'!N42-1</f>
        <v>5.9322033898305815E-3</v>
      </c>
      <c r="P42" s="28">
        <f>'GDP by NUTS2'!P42/'GDP by NUTS2'!O42-1</f>
        <v>4.6576001925622723E-2</v>
      </c>
      <c r="Q42" s="28">
        <f>'GDP by NUTS2'!Q42/'GDP by NUTS2'!P42-1</f>
        <v>3.8178472861085666E-2</v>
      </c>
      <c r="R42" s="28">
        <f>'GDP by NUTS2'!R42/'GDP by NUTS2'!Q42-1</f>
        <v>-2.4811696942844463E-2</v>
      </c>
    </row>
    <row r="43" spans="1:18" x14ac:dyDescent="0.25">
      <c r="A43" s="19" t="s">
        <v>132</v>
      </c>
      <c r="C43" s="28">
        <f>'GDP by NUTS2'!C43/'GDP by NUTS2'!B43-1</f>
        <v>0.13860510015284366</v>
      </c>
      <c r="D43" s="28">
        <f>'GDP by NUTS2'!D43/'GDP by NUTS2'!C43-1</f>
        <v>-4.4863642786491242E-3</v>
      </c>
      <c r="E43" s="28">
        <f>'GDP by NUTS2'!E43/'GDP by NUTS2'!D43-1</f>
        <v>-8.7789645505837233E-2</v>
      </c>
      <c r="F43" s="28">
        <f>'GDP by NUTS2'!F43/'GDP by NUTS2'!E43-1</f>
        <v>6.1345158906134456E-2</v>
      </c>
      <c r="G43" s="28">
        <f>'GDP by NUTS2'!G43/'GDP by NUTS2'!F43-1</f>
        <v>0.19033132971705036</v>
      </c>
      <c r="H43" s="28">
        <f>'GDP by NUTS2'!H43/'GDP by NUTS2'!G43-1</f>
        <v>0.11386519690858155</v>
      </c>
      <c r="I43" s="28">
        <f>'GDP by NUTS2'!I43/'GDP by NUTS2'!H43-1</f>
        <v>0.14045611610228059</v>
      </c>
      <c r="J43" s="28">
        <f>'GDP by NUTS2'!J43/'GDP by NUTS2'!I43-1</f>
        <v>0.15122648826837315</v>
      </c>
      <c r="K43" s="28">
        <f>'GDP by NUTS2'!K43/'GDP by NUTS2'!J43-1</f>
        <v>-0.12942414991051687</v>
      </c>
      <c r="L43" s="28">
        <f>'GDP by NUTS2'!L43/'GDP by NUTS2'!K43-1</f>
        <v>0.12980071587501207</v>
      </c>
      <c r="M43" s="28">
        <f>'GDP by NUTS2'!M43/'GDP by NUTS2'!L43-1</f>
        <v>4.525313068607506E-2</v>
      </c>
      <c r="N43" s="28">
        <f>'GDP by NUTS2'!N43/'GDP by NUTS2'!M43-1</f>
        <v>3.0125540150320429E-2</v>
      </c>
      <c r="O43" s="28">
        <f>'GDP by NUTS2'!O43/'GDP by NUTS2'!N43-1</f>
        <v>1.1113320079522815E-2</v>
      </c>
      <c r="P43" s="28">
        <f>'GDP by NUTS2'!P43/'GDP by NUTS2'!O43-1</f>
        <v>3.4094260602843152E-2</v>
      </c>
      <c r="Q43" s="28">
        <f>'GDP by NUTS2'!Q43/'GDP by NUTS2'!P43-1</f>
        <v>5.0596086931721018E-2</v>
      </c>
      <c r="R43" s="28">
        <f>'GDP by NUTS2'!R43/'GDP by NUTS2'!Q43-1</f>
        <v>-3.5110580229485988E-3</v>
      </c>
    </row>
    <row r="44" spans="1:18" x14ac:dyDescent="0.25">
      <c r="A44" s="19" t="s">
        <v>133</v>
      </c>
      <c r="C44" s="28">
        <f>'GDP by NUTS2'!C44/'GDP by NUTS2'!B44-1</f>
        <v>0.14825066430469436</v>
      </c>
      <c r="D44" s="28">
        <f>'GDP by NUTS2'!D44/'GDP by NUTS2'!C44-1</f>
        <v>-1.4559830296017706E-2</v>
      </c>
      <c r="E44" s="28">
        <f>'GDP by NUTS2'!E44/'GDP by NUTS2'!D44-1</f>
        <v>-9.422700587084154E-2</v>
      </c>
      <c r="F44" s="28">
        <f>'GDP by NUTS2'!F44/'GDP by NUTS2'!E44-1</f>
        <v>6.1683050664362193E-2</v>
      </c>
      <c r="G44" s="28">
        <f>'GDP by NUTS2'!G44/'GDP by NUTS2'!F44-1</f>
        <v>0.17256817256817247</v>
      </c>
      <c r="H44" s="28">
        <f>'GDP by NUTS2'!H44/'GDP by NUTS2'!G44-1</f>
        <v>0.11653939604304053</v>
      </c>
      <c r="I44" s="28">
        <f>'GDP by NUTS2'!I44/'GDP by NUTS2'!H44-1</f>
        <v>0.13927100334188225</v>
      </c>
      <c r="J44" s="28">
        <f>'GDP by NUTS2'!J44/'GDP by NUTS2'!I44-1</f>
        <v>0.16256224844805245</v>
      </c>
      <c r="K44" s="28">
        <f>'GDP by NUTS2'!K44/'GDP by NUTS2'!J44-1</f>
        <v>-0.1537378241990377</v>
      </c>
      <c r="L44" s="28">
        <f>'GDP by NUTS2'!L44/'GDP by NUTS2'!K44-1</f>
        <v>0.13326861739009854</v>
      </c>
      <c r="M44" s="28">
        <f>'GDP by NUTS2'!M44/'GDP by NUTS2'!L44-1</f>
        <v>3.4752814488497208E-2</v>
      </c>
      <c r="N44" s="28">
        <f>'GDP by NUTS2'!N44/'GDP by NUTS2'!M44-1</f>
        <v>1.8271050141910994E-2</v>
      </c>
      <c r="O44" s="28">
        <f>'GDP by NUTS2'!O44/'GDP by NUTS2'!N44-1</f>
        <v>2.1949944834794621E-2</v>
      </c>
      <c r="P44" s="28">
        <f>'GDP by NUTS2'!P44/'GDP by NUTS2'!O44-1</f>
        <v>3.2672310926757264E-2</v>
      </c>
      <c r="Q44" s="28">
        <f>'GDP by NUTS2'!Q44/'GDP by NUTS2'!P44-1</f>
        <v>4.8475844613183661E-2</v>
      </c>
      <c r="R44" s="28">
        <f>'GDP by NUTS2'!R44/'GDP by NUTS2'!Q44-1</f>
        <v>-8.6066649173445198E-3</v>
      </c>
    </row>
    <row r="45" spans="1:18" x14ac:dyDescent="0.25">
      <c r="A45" s="19" t="s">
        <v>139</v>
      </c>
      <c r="C45" s="28">
        <f>'GDP by NUTS2'!C45/'GDP by NUTS2'!B45-1</f>
        <v>0.11608469539375932</v>
      </c>
      <c r="D45" s="28">
        <f>'GDP by NUTS2'!D45/'GDP by NUTS2'!C45-1</f>
        <v>-1.5143950740555856E-2</v>
      </c>
      <c r="E45" s="28">
        <f>'GDP by NUTS2'!E45/'GDP by NUTS2'!D45-1</f>
        <v>-6.7590402162892915E-2</v>
      </c>
      <c r="F45" s="28">
        <f>'GDP by NUTS2'!F45/'GDP by NUTS2'!E45-1</f>
        <v>5.7267125770206651E-2</v>
      </c>
      <c r="G45" s="28">
        <f>'GDP by NUTS2'!G45/'GDP by NUTS2'!F45-1</f>
        <v>0.18889269797737396</v>
      </c>
      <c r="H45" s="28">
        <f>'GDP by NUTS2'!H45/'GDP by NUTS2'!G45-1</f>
        <v>0.10495963091118798</v>
      </c>
      <c r="I45" s="28">
        <f>'GDP by NUTS2'!I45/'GDP by NUTS2'!H45-1</f>
        <v>0.13191544885177442</v>
      </c>
      <c r="J45" s="28">
        <f>'GDP by NUTS2'!J45/'GDP by NUTS2'!I45-1</f>
        <v>0.1650720461095101</v>
      </c>
      <c r="K45" s="28">
        <f>'GDP by NUTS2'!K45/'GDP by NUTS2'!J45-1</f>
        <v>-0.13574750173147321</v>
      </c>
      <c r="L45" s="28">
        <f>'GDP by NUTS2'!L45/'GDP by NUTS2'!K45-1</f>
        <v>0.13337149398969661</v>
      </c>
      <c r="M45" s="28">
        <f>'GDP by NUTS2'!M45/'GDP by NUTS2'!L45-1</f>
        <v>4.2121212121212226E-2</v>
      </c>
      <c r="N45" s="28">
        <f>'GDP by NUTS2'!N45/'GDP by NUTS2'!M45-1</f>
        <v>1.6671513036735419E-2</v>
      </c>
      <c r="O45" s="28">
        <f>'GDP by NUTS2'!O45/'GDP by NUTS2'!N45-1</f>
        <v>1.2393936504909941E-2</v>
      </c>
      <c r="P45" s="28">
        <f>'GDP by NUTS2'!P45/'GDP by NUTS2'!O45-1</f>
        <v>3.9551746868820015E-2</v>
      </c>
      <c r="Q45" s="28">
        <f>'GDP by NUTS2'!Q45/'GDP by NUTS2'!P45-1</f>
        <v>3.6053990397680868E-2</v>
      </c>
      <c r="R45" s="28">
        <f>'GDP by NUTS2'!R45/'GDP by NUTS2'!Q45-1</f>
        <v>-6.5576637230042589E-3</v>
      </c>
    </row>
    <row r="46" spans="1:18" x14ac:dyDescent="0.25">
      <c r="A46" s="19" t="s">
        <v>143</v>
      </c>
      <c r="C46" s="28">
        <f>'GDP by NUTS2'!C46/'GDP by NUTS2'!B46-1</f>
        <v>0.14187248707639277</v>
      </c>
      <c r="D46" s="28">
        <f>'GDP by NUTS2'!D46/'GDP by NUTS2'!C46-1</f>
        <v>9.6411804158282877E-3</v>
      </c>
      <c r="E46" s="28">
        <f>'GDP by NUTS2'!E46/'GDP by NUTS2'!D46-1</f>
        <v>-9.2335796728389985E-2</v>
      </c>
      <c r="F46" s="28">
        <f>'GDP by NUTS2'!F46/'GDP by NUTS2'!E46-1</f>
        <v>6.3123227518067981E-2</v>
      </c>
      <c r="G46" s="28">
        <f>'GDP by NUTS2'!G46/'GDP by NUTS2'!F46-1</f>
        <v>0.20617847001118661</v>
      </c>
      <c r="H46" s="28">
        <f>'GDP by NUTS2'!H46/'GDP by NUTS2'!G46-1</f>
        <v>0.11607333951630161</v>
      </c>
      <c r="I46" s="28">
        <f>'GDP by NUTS2'!I46/'GDP by NUTS2'!H46-1</f>
        <v>0.1455510099718742</v>
      </c>
      <c r="J46" s="28">
        <f>'GDP by NUTS2'!J46/'GDP by NUTS2'!I46-1</f>
        <v>0.13531610959209872</v>
      </c>
      <c r="K46" s="28">
        <f>'GDP by NUTS2'!K46/'GDP by NUTS2'!J46-1</f>
        <v>-0.10591762508601199</v>
      </c>
      <c r="L46" s="28">
        <f>'GDP by NUTS2'!L46/'GDP by NUTS2'!K46-1</f>
        <v>0.12528173272497378</v>
      </c>
      <c r="M46" s="28">
        <f>'GDP by NUTS2'!M46/'GDP by NUTS2'!L46-1</f>
        <v>5.5153883732291131E-2</v>
      </c>
      <c r="N46" s="28">
        <f>'GDP by NUTS2'!N46/'GDP by NUTS2'!M46-1</f>
        <v>4.588175378489745E-2</v>
      </c>
      <c r="O46" s="28">
        <f>'GDP by NUTS2'!O46/'GDP by NUTS2'!N46-1</f>
        <v>2.2576361221779973E-3</v>
      </c>
      <c r="P46" s="28">
        <f>'GDP by NUTS2'!P46/'GDP by NUTS2'!O46-1</f>
        <v>3.2639901064440702E-2</v>
      </c>
      <c r="Q46" s="28">
        <f>'GDP by NUTS2'!Q46/'GDP by NUTS2'!P46-1</f>
        <v>5.9110350727117122E-2</v>
      </c>
      <c r="R46" s="28">
        <f>'GDP by NUTS2'!R46/'GDP by NUTS2'!Q46-1</f>
        <v>1.8173007026895949E-3</v>
      </c>
    </row>
    <row r="47" spans="1:18" x14ac:dyDescent="0.25">
      <c r="A47" s="22" t="s">
        <v>149</v>
      </c>
      <c r="C47" s="28">
        <f>'GDP by NUTS2'!C47/'GDP by NUTS2'!B47-1</f>
        <v>6.8241822168523703E-2</v>
      </c>
      <c r="D47" s="28">
        <f>'GDP by NUTS2'!D47/'GDP by NUTS2'!C47-1</f>
        <v>0.10196045576407498</v>
      </c>
      <c r="E47" s="28">
        <f>'GDP by NUTS2'!E47/'GDP by NUTS2'!D47-1</f>
        <v>0.14289515699840338</v>
      </c>
      <c r="F47" s="28">
        <f>'GDP by NUTS2'!F47/'GDP by NUTS2'!E47-1</f>
        <v>0.15423249625810742</v>
      </c>
      <c r="G47" s="28">
        <f>'GDP by NUTS2'!G47/'GDP by NUTS2'!F47-1</f>
        <v>0.13388277332718568</v>
      </c>
      <c r="H47" s="28">
        <f>'GDP by NUTS2'!H47/'GDP by NUTS2'!G47-1</f>
        <v>0.15711090779709269</v>
      </c>
      <c r="I47" s="28">
        <f>'GDP by NUTS2'!I47/'GDP by NUTS2'!H47-1</f>
        <v>0.23527344607950806</v>
      </c>
      <c r="J47" s="28">
        <f>'GDP by NUTS2'!J47/'GDP by NUTS2'!I47-1</f>
        <v>0.17355357206358235</v>
      </c>
      <c r="K47" s="28">
        <f>'GDP by NUTS2'!K47/'GDP by NUTS2'!J47-1</f>
        <v>-2.9998636425617065E-2</v>
      </c>
      <c r="L47" s="28">
        <f>'GDP by NUTS2'!L47/'GDP by NUTS2'!K47-1</f>
        <v>5.5511300626337468E-2</v>
      </c>
      <c r="M47" s="28">
        <f>'GDP by NUTS2'!M47/'GDP by NUTS2'!L47-1</f>
        <v>4.5133699335572652E-2</v>
      </c>
      <c r="N47" s="28">
        <f>'GDP by NUTS2'!N47/'GDP by NUTS2'!M47-1</f>
        <v>2.9408016764127076E-2</v>
      </c>
      <c r="O47" s="28">
        <f>'GDP by NUTS2'!O47/'GDP by NUTS2'!N47-1</f>
        <v>2.0163952464788748E-2</v>
      </c>
      <c r="P47" s="28">
        <f>'GDP by NUTS2'!P47/'GDP by NUTS2'!O47-1</f>
        <v>2.5859511932047941E-2</v>
      </c>
      <c r="Q47" s="28">
        <f>'GDP by NUTS2'!Q47/'GDP by NUTS2'!P47-1</f>
        <v>3.6904636736410534E-2</v>
      </c>
      <c r="R47" s="28">
        <f>'GDP by NUTS2'!R47/'GDP by NUTS2'!Q47-1</f>
        <v>2.8619955384303397E-2</v>
      </c>
    </row>
    <row r="48" spans="1:18" x14ac:dyDescent="0.25">
      <c r="A48" s="22" t="s">
        <v>150</v>
      </c>
      <c r="C48" s="28">
        <f>'GDP by NUTS2'!C48/'GDP by NUTS2'!B48-1</f>
        <v>6.8241822168523703E-2</v>
      </c>
      <c r="D48" s="28">
        <f>'GDP by NUTS2'!D48/'GDP by NUTS2'!C48-1</f>
        <v>0.10196045576407498</v>
      </c>
      <c r="E48" s="28">
        <f>'GDP by NUTS2'!E48/'GDP by NUTS2'!D48-1</f>
        <v>0.14289515699840338</v>
      </c>
      <c r="F48" s="28">
        <f>'GDP by NUTS2'!F48/'GDP by NUTS2'!E48-1</f>
        <v>0.15423249625810742</v>
      </c>
      <c r="G48" s="28">
        <f>'GDP by NUTS2'!G48/'GDP by NUTS2'!F48-1</f>
        <v>0.13388277332718568</v>
      </c>
      <c r="H48" s="28">
        <f>'GDP by NUTS2'!H48/'GDP by NUTS2'!G48-1</f>
        <v>0.15711090779709269</v>
      </c>
      <c r="I48" s="28">
        <f>'GDP by NUTS2'!I48/'GDP by NUTS2'!H48-1</f>
        <v>0.23527344607950806</v>
      </c>
      <c r="J48" s="28">
        <f>'GDP by NUTS2'!J48/'GDP by NUTS2'!I48-1</f>
        <v>0.17355357206358235</v>
      </c>
      <c r="K48" s="28">
        <f>'GDP by NUTS2'!K48/'GDP by NUTS2'!J48-1</f>
        <v>-2.9998636425617065E-2</v>
      </c>
      <c r="L48" s="28">
        <f>'GDP by NUTS2'!L48/'GDP by NUTS2'!K48-1</f>
        <v>5.5511300626337468E-2</v>
      </c>
      <c r="M48" s="28">
        <f>'GDP by NUTS2'!M48/'GDP by NUTS2'!L48-1</f>
        <v>4.5133699335572652E-2</v>
      </c>
      <c r="N48" s="28">
        <f>'GDP by NUTS2'!N48/'GDP by NUTS2'!M48-1</f>
        <v>2.9408016764127076E-2</v>
      </c>
      <c r="O48" s="28">
        <f>'GDP by NUTS2'!O48/'GDP by NUTS2'!N48-1</f>
        <v>2.0163952464788748E-2</v>
      </c>
      <c r="P48" s="28">
        <f>'GDP by NUTS2'!P48/'GDP by NUTS2'!O48-1</f>
        <v>2.5859511932047941E-2</v>
      </c>
      <c r="Q48" s="28">
        <f>'GDP by NUTS2'!Q48/'GDP by NUTS2'!P48-1</f>
        <v>3.6904636736410534E-2</v>
      </c>
      <c r="R48" s="28">
        <f>'GDP by NUTS2'!R48/'GDP by NUTS2'!Q48-1</f>
        <v>2.8619955384303397E-2</v>
      </c>
    </row>
    <row r="49" spans="1:18" x14ac:dyDescent="0.25">
      <c r="A49" s="22" t="s">
        <v>151</v>
      </c>
      <c r="C49" s="28">
        <f>'GDP by NUTS2'!C49/'GDP by NUTS2'!B49-1</f>
        <v>5.5685709136781503E-2</v>
      </c>
      <c r="D49" s="28">
        <f>'GDP by NUTS2'!D49/'GDP by NUTS2'!C49-1</f>
        <v>0.12990781836804377</v>
      </c>
      <c r="E49" s="28">
        <f>'GDP by NUTS2'!E49/'GDP by NUTS2'!D49-1</f>
        <v>0.13838948481643754</v>
      </c>
      <c r="F49" s="28">
        <f>'GDP by NUTS2'!F49/'GDP by NUTS2'!E49-1</f>
        <v>0.16191108161911072</v>
      </c>
      <c r="G49" s="28">
        <f>'GDP by NUTS2'!G49/'GDP by NUTS2'!F49-1</f>
        <v>0.22478583666476304</v>
      </c>
      <c r="H49" s="28">
        <f>'GDP by NUTS2'!H49/'GDP by NUTS2'!G49-1</f>
        <v>0.11293481301874486</v>
      </c>
      <c r="I49" s="28">
        <f>'GDP by NUTS2'!I49/'GDP by NUTS2'!H49-1</f>
        <v>0.2617730853024971</v>
      </c>
      <c r="J49" s="28">
        <f>'GDP by NUTS2'!J49/'GDP by NUTS2'!I49-1</f>
        <v>0.15168017000929734</v>
      </c>
      <c r="K49" s="28">
        <f>'GDP by NUTS2'!K49/'GDP by NUTS2'!J49-1</f>
        <v>3.5347710760004647E-2</v>
      </c>
      <c r="L49" s="28">
        <f>'GDP by NUTS2'!L49/'GDP by NUTS2'!K49-1</f>
        <v>5.7699805068226029E-2</v>
      </c>
      <c r="M49" s="28">
        <f>'GDP by NUTS2'!M49/'GDP by NUTS2'!L49-1</f>
        <v>3.1909852035174602E-2</v>
      </c>
      <c r="N49" s="28">
        <f>'GDP by NUTS2'!N49/'GDP by NUTS2'!M49-1</f>
        <v>1.3930703679134515E-2</v>
      </c>
      <c r="O49" s="28">
        <f>'GDP by NUTS2'!O49/'GDP by NUTS2'!N49-1</f>
        <v>4.7055863110216478E-2</v>
      </c>
      <c r="P49" s="28">
        <f>'GDP by NUTS2'!P49/'GDP by NUTS2'!O49-1</f>
        <v>1.4804133621725502E-2</v>
      </c>
      <c r="Q49" s="28">
        <f>'GDP by NUTS2'!Q49/'GDP by NUTS2'!P49-1</f>
        <v>5.3758347937289841E-2</v>
      </c>
      <c r="R49" s="28">
        <f>'GDP by NUTS2'!R49/'GDP by NUTS2'!Q49-1</f>
        <v>2.5665228335131296E-2</v>
      </c>
    </row>
    <row r="50" spans="1:18" x14ac:dyDescent="0.25">
      <c r="A50" s="22" t="s">
        <v>152</v>
      </c>
      <c r="C50" s="28">
        <f>'GDP by NUTS2'!C50/'GDP by NUTS2'!B50-1</f>
        <v>5.0163576881134153E-2</v>
      </c>
      <c r="D50" s="28">
        <f>'GDP by NUTS2'!D50/'GDP by NUTS2'!C50-1</f>
        <v>8.255451713395634E-2</v>
      </c>
      <c r="E50" s="28">
        <f>'GDP by NUTS2'!E50/'GDP by NUTS2'!D50-1</f>
        <v>0.1694244604316546</v>
      </c>
      <c r="F50" s="28">
        <f>'GDP by NUTS2'!F50/'GDP by NUTS2'!E50-1</f>
        <v>0.16641033528145188</v>
      </c>
      <c r="G50" s="28">
        <f>'GDP by NUTS2'!G50/'GDP by NUTS2'!F50-1</f>
        <v>0.12631856540084385</v>
      </c>
      <c r="H50" s="28">
        <f>'GDP by NUTS2'!H50/'GDP by NUTS2'!G50-1</f>
        <v>0.21267462733161624</v>
      </c>
      <c r="I50" s="28">
        <f>'GDP by NUTS2'!I50/'GDP by NUTS2'!H50-1</f>
        <v>0.21141717080705358</v>
      </c>
      <c r="J50" s="28">
        <f>'GDP by NUTS2'!J50/'GDP by NUTS2'!I50-1</f>
        <v>0.15332306221112479</v>
      </c>
      <c r="K50" s="28">
        <f>'GDP by NUTS2'!K50/'GDP by NUTS2'!J50-1</f>
        <v>-5.0808420470772497E-2</v>
      </c>
      <c r="L50" s="28">
        <f>'GDP by NUTS2'!L50/'GDP by NUTS2'!K50-1</f>
        <v>4.7801611181209402E-2</v>
      </c>
      <c r="M50" s="28">
        <f>'GDP by NUTS2'!M50/'GDP by NUTS2'!L50-1</f>
        <v>6.173868741605304E-2</v>
      </c>
      <c r="N50" s="28">
        <f>'GDP by NUTS2'!N50/'GDP by NUTS2'!M50-1</f>
        <v>3.3632873844006372E-2</v>
      </c>
      <c r="O50" s="28">
        <f>'GDP by NUTS2'!O50/'GDP by NUTS2'!N50-1</f>
        <v>5.486389533657654E-4</v>
      </c>
      <c r="P50" s="28">
        <f>'GDP by NUTS2'!P50/'GDP by NUTS2'!O50-1</f>
        <v>2.9399358866205594E-2</v>
      </c>
      <c r="Q50" s="28">
        <f>'GDP by NUTS2'!Q50/'GDP by NUTS2'!P50-1</f>
        <v>6.2692071296865937E-3</v>
      </c>
      <c r="R50" s="28">
        <f>'GDP by NUTS2'!R50/'GDP by NUTS2'!Q50-1</f>
        <v>3.7910253277954276E-2</v>
      </c>
    </row>
    <row r="51" spans="1:18" x14ac:dyDescent="0.25">
      <c r="A51" s="22" t="s">
        <v>156</v>
      </c>
      <c r="C51" s="28">
        <f>'GDP by NUTS2'!C51/'GDP by NUTS2'!B51-1</f>
        <v>8.3405358686257536E-2</v>
      </c>
      <c r="D51" s="28">
        <f>'GDP by NUTS2'!D51/'GDP by NUTS2'!C51-1</f>
        <v>0.10889509373753481</v>
      </c>
      <c r="E51" s="28">
        <f>'GDP by NUTS2'!E51/'GDP by NUTS2'!D51-1</f>
        <v>0.12733812949640289</v>
      </c>
      <c r="F51" s="28">
        <f>'GDP by NUTS2'!F51/'GDP by NUTS2'!E51-1</f>
        <v>0.13560944479897885</v>
      </c>
      <c r="G51" s="28">
        <f>'GDP by NUTS2'!G51/'GDP by NUTS2'!F51-1</f>
        <v>7.0525428491149178E-2</v>
      </c>
      <c r="H51" s="28">
        <f>'GDP by NUTS2'!H51/'GDP by NUTS2'!G51-1</f>
        <v>0.16128608923884524</v>
      </c>
      <c r="I51" s="28">
        <f>'GDP by NUTS2'!I51/'GDP by NUTS2'!H51-1</f>
        <v>0.25776923946208607</v>
      </c>
      <c r="J51" s="28">
        <f>'GDP by NUTS2'!J51/'GDP by NUTS2'!I51-1</f>
        <v>0.20413297394429475</v>
      </c>
      <c r="K51" s="28">
        <f>'GDP by NUTS2'!K51/'GDP by NUTS2'!J51-1</f>
        <v>-4.7231756454260587E-2</v>
      </c>
      <c r="L51" s="28">
        <f>'GDP by NUTS2'!L51/'GDP by NUTS2'!K51-1</f>
        <v>5.8266113243010453E-2</v>
      </c>
      <c r="M51" s="28">
        <f>'GDP by NUTS2'!M51/'GDP by NUTS2'!L51-1</f>
        <v>2.3976911122622679E-2</v>
      </c>
      <c r="N51" s="28">
        <f>'GDP by NUTS2'!N51/'GDP by NUTS2'!M51-1</f>
        <v>3.2521500325215058E-2</v>
      </c>
      <c r="O51" s="28">
        <f>'GDP by NUTS2'!O51/'GDP by NUTS2'!N51-1</f>
        <v>2.071813536781697E-2</v>
      </c>
      <c r="P51" s="28">
        <f>'GDP by NUTS2'!P51/'GDP by NUTS2'!O51-1</f>
        <v>2.5166289515188955E-2</v>
      </c>
      <c r="Q51" s="28">
        <f>'GDP by NUTS2'!Q51/'GDP by NUTS2'!P51-1</f>
        <v>4.6488294314381173E-2</v>
      </c>
      <c r="R51" s="28">
        <f>'GDP by NUTS2'!R51/'GDP by NUTS2'!Q51-1</f>
        <v>2.4097155640779855E-2</v>
      </c>
    </row>
    <row r="52" spans="1:18" x14ac:dyDescent="0.25">
      <c r="A52" s="22" t="s">
        <v>159</v>
      </c>
      <c r="C52" s="28">
        <f>'GDP by NUTS2'!C52/'GDP by NUTS2'!B52-1</f>
        <v>9.5366156392221679E-2</v>
      </c>
      <c r="D52" s="28">
        <f>'GDP by NUTS2'!D52/'GDP by NUTS2'!C52-1</f>
        <v>9.2917847025495659E-2</v>
      </c>
      <c r="E52" s="28">
        <f>'GDP by NUTS2'!E52/'GDP by NUTS2'!D52-1</f>
        <v>0.12476239847935022</v>
      </c>
      <c r="F52" s="28">
        <f>'GDP by NUTS2'!F52/'GDP by NUTS2'!E52-1</f>
        <v>0.14487632508833914</v>
      </c>
      <c r="G52" s="28">
        <f>'GDP by NUTS2'!G52/'GDP by NUTS2'!F52-1</f>
        <v>9.9302200751476111E-2</v>
      </c>
      <c r="H52" s="28">
        <f>'GDP by NUTS2'!H52/'GDP by NUTS2'!G52-1</f>
        <v>0.1241455078125</v>
      </c>
      <c r="I52" s="28">
        <f>'GDP by NUTS2'!I52/'GDP by NUTS2'!H52-1</f>
        <v>0.21945922467151702</v>
      </c>
      <c r="J52" s="28">
        <f>'GDP by NUTS2'!J52/'GDP by NUTS2'!I52-1</f>
        <v>0.20658949243098834</v>
      </c>
      <c r="K52" s="28">
        <f>'GDP by NUTS2'!K52/'GDP by NUTS2'!J52-1</f>
        <v>-6.3247232472324777E-2</v>
      </c>
      <c r="L52" s="28">
        <f>'GDP by NUTS2'!L52/'GDP by NUTS2'!K52-1</f>
        <v>6.2160245804774306E-2</v>
      </c>
      <c r="M52" s="28">
        <f>'GDP by NUTS2'!M52/'GDP by NUTS2'!L52-1</f>
        <v>5.8374128467586495E-2</v>
      </c>
      <c r="N52" s="28">
        <f>'GDP by NUTS2'!N52/'GDP by NUTS2'!M52-1</f>
        <v>4.085780363024738E-2</v>
      </c>
      <c r="O52" s="28">
        <f>'GDP by NUTS2'!O52/'GDP by NUTS2'!N52-1</f>
        <v>1.4947481820630326E-2</v>
      </c>
      <c r="P52" s="28">
        <f>'GDP by NUTS2'!P52/'GDP by NUTS2'!O52-1</f>
        <v>3.6154968820485633E-2</v>
      </c>
      <c r="Q52" s="28">
        <f>'GDP by NUTS2'!Q52/'GDP by NUTS2'!P52-1</f>
        <v>5.2884307574108558E-2</v>
      </c>
      <c r="R52" s="28">
        <f>'GDP by NUTS2'!R52/'GDP by NUTS2'!Q52-1</f>
        <v>2.2985709942231702E-2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D9" sqref="D9"/>
    </sheetView>
  </sheetViews>
  <sheetFormatPr defaultRowHeight="14.25" x14ac:dyDescent="0.2"/>
  <cols>
    <col min="1" max="1" width="16.5703125" style="17" customWidth="1"/>
    <col min="2" max="256" width="9.140625" style="17"/>
    <col min="257" max="257" width="16.5703125" style="17" customWidth="1"/>
    <col min="258" max="512" width="9.140625" style="17"/>
    <col min="513" max="513" width="16.5703125" style="17" customWidth="1"/>
    <col min="514" max="768" width="9.140625" style="17"/>
    <col min="769" max="769" width="16.5703125" style="17" customWidth="1"/>
    <col min="770" max="1024" width="9.140625" style="17"/>
    <col min="1025" max="1025" width="16.5703125" style="17" customWidth="1"/>
    <col min="1026" max="1280" width="9.140625" style="17"/>
    <col min="1281" max="1281" width="16.5703125" style="17" customWidth="1"/>
    <col min="1282" max="1536" width="9.140625" style="17"/>
    <col min="1537" max="1537" width="16.5703125" style="17" customWidth="1"/>
    <col min="1538" max="1792" width="9.140625" style="17"/>
    <col min="1793" max="1793" width="16.5703125" style="17" customWidth="1"/>
    <col min="1794" max="2048" width="9.140625" style="17"/>
    <col min="2049" max="2049" width="16.5703125" style="17" customWidth="1"/>
    <col min="2050" max="2304" width="9.140625" style="17"/>
    <col min="2305" max="2305" width="16.5703125" style="17" customWidth="1"/>
    <col min="2306" max="2560" width="9.140625" style="17"/>
    <col min="2561" max="2561" width="16.5703125" style="17" customWidth="1"/>
    <col min="2562" max="2816" width="9.140625" style="17"/>
    <col min="2817" max="2817" width="16.5703125" style="17" customWidth="1"/>
    <col min="2818" max="3072" width="9.140625" style="17"/>
    <col min="3073" max="3073" width="16.5703125" style="17" customWidth="1"/>
    <col min="3074" max="3328" width="9.140625" style="17"/>
    <col min="3329" max="3329" width="16.5703125" style="17" customWidth="1"/>
    <col min="3330" max="3584" width="9.140625" style="17"/>
    <col min="3585" max="3585" width="16.5703125" style="17" customWidth="1"/>
    <col min="3586" max="3840" width="9.140625" style="17"/>
    <col min="3841" max="3841" width="16.5703125" style="17" customWidth="1"/>
    <col min="3842" max="4096" width="9.140625" style="17"/>
    <col min="4097" max="4097" width="16.5703125" style="17" customWidth="1"/>
    <col min="4098" max="4352" width="9.140625" style="17"/>
    <col min="4353" max="4353" width="16.5703125" style="17" customWidth="1"/>
    <col min="4354" max="4608" width="9.140625" style="17"/>
    <col min="4609" max="4609" width="16.5703125" style="17" customWidth="1"/>
    <col min="4610" max="4864" width="9.140625" style="17"/>
    <col min="4865" max="4865" width="16.5703125" style="17" customWidth="1"/>
    <col min="4866" max="5120" width="9.140625" style="17"/>
    <col min="5121" max="5121" width="16.5703125" style="17" customWidth="1"/>
    <col min="5122" max="5376" width="9.140625" style="17"/>
    <col min="5377" max="5377" width="16.5703125" style="17" customWidth="1"/>
    <col min="5378" max="5632" width="9.140625" style="17"/>
    <col min="5633" max="5633" width="16.5703125" style="17" customWidth="1"/>
    <col min="5634" max="5888" width="9.140625" style="17"/>
    <col min="5889" max="5889" width="16.5703125" style="17" customWidth="1"/>
    <col min="5890" max="6144" width="9.140625" style="17"/>
    <col min="6145" max="6145" width="16.5703125" style="17" customWidth="1"/>
    <col min="6146" max="6400" width="9.140625" style="17"/>
    <col min="6401" max="6401" width="16.5703125" style="17" customWidth="1"/>
    <col min="6402" max="6656" width="9.140625" style="17"/>
    <col min="6657" max="6657" width="16.5703125" style="17" customWidth="1"/>
    <col min="6658" max="6912" width="9.140625" style="17"/>
    <col min="6913" max="6913" width="16.5703125" style="17" customWidth="1"/>
    <col min="6914" max="7168" width="9.140625" style="17"/>
    <col min="7169" max="7169" width="16.5703125" style="17" customWidth="1"/>
    <col min="7170" max="7424" width="9.140625" style="17"/>
    <col min="7425" max="7425" width="16.5703125" style="17" customWidth="1"/>
    <col min="7426" max="7680" width="9.140625" style="17"/>
    <col min="7681" max="7681" width="16.5703125" style="17" customWidth="1"/>
    <col min="7682" max="7936" width="9.140625" style="17"/>
    <col min="7937" max="7937" width="16.5703125" style="17" customWidth="1"/>
    <col min="7938" max="8192" width="9.140625" style="17"/>
    <col min="8193" max="8193" width="16.5703125" style="17" customWidth="1"/>
    <col min="8194" max="8448" width="9.140625" style="17"/>
    <col min="8449" max="8449" width="16.5703125" style="17" customWidth="1"/>
    <col min="8450" max="8704" width="9.140625" style="17"/>
    <col min="8705" max="8705" width="16.5703125" style="17" customWidth="1"/>
    <col min="8706" max="8960" width="9.140625" style="17"/>
    <col min="8961" max="8961" width="16.5703125" style="17" customWidth="1"/>
    <col min="8962" max="9216" width="9.140625" style="17"/>
    <col min="9217" max="9217" width="16.5703125" style="17" customWidth="1"/>
    <col min="9218" max="9472" width="9.140625" style="17"/>
    <col min="9473" max="9473" width="16.5703125" style="17" customWidth="1"/>
    <col min="9474" max="9728" width="9.140625" style="17"/>
    <col min="9729" max="9729" width="16.5703125" style="17" customWidth="1"/>
    <col min="9730" max="9984" width="9.140625" style="17"/>
    <col min="9985" max="9985" width="16.5703125" style="17" customWidth="1"/>
    <col min="9986" max="10240" width="9.140625" style="17"/>
    <col min="10241" max="10241" width="16.5703125" style="17" customWidth="1"/>
    <col min="10242" max="10496" width="9.140625" style="17"/>
    <col min="10497" max="10497" width="16.5703125" style="17" customWidth="1"/>
    <col min="10498" max="10752" width="9.140625" style="17"/>
    <col min="10753" max="10753" width="16.5703125" style="17" customWidth="1"/>
    <col min="10754" max="11008" width="9.140625" style="17"/>
    <col min="11009" max="11009" width="16.5703125" style="17" customWidth="1"/>
    <col min="11010" max="11264" width="9.140625" style="17"/>
    <col min="11265" max="11265" width="16.5703125" style="17" customWidth="1"/>
    <col min="11266" max="11520" width="9.140625" style="17"/>
    <col min="11521" max="11521" width="16.5703125" style="17" customWidth="1"/>
    <col min="11522" max="11776" width="9.140625" style="17"/>
    <col min="11777" max="11777" width="16.5703125" style="17" customWidth="1"/>
    <col min="11778" max="12032" width="9.140625" style="17"/>
    <col min="12033" max="12033" width="16.5703125" style="17" customWidth="1"/>
    <col min="12034" max="12288" width="9.140625" style="17"/>
    <col min="12289" max="12289" width="16.5703125" style="17" customWidth="1"/>
    <col min="12290" max="12544" width="9.140625" style="17"/>
    <col min="12545" max="12545" width="16.5703125" style="17" customWidth="1"/>
    <col min="12546" max="12800" width="9.140625" style="17"/>
    <col min="12801" max="12801" width="16.5703125" style="17" customWidth="1"/>
    <col min="12802" max="13056" width="9.140625" style="17"/>
    <col min="13057" max="13057" width="16.5703125" style="17" customWidth="1"/>
    <col min="13058" max="13312" width="9.140625" style="17"/>
    <col min="13313" max="13313" width="16.5703125" style="17" customWidth="1"/>
    <col min="13314" max="13568" width="9.140625" style="17"/>
    <col min="13569" max="13569" width="16.5703125" style="17" customWidth="1"/>
    <col min="13570" max="13824" width="9.140625" style="17"/>
    <col min="13825" max="13825" width="16.5703125" style="17" customWidth="1"/>
    <col min="13826" max="14080" width="9.140625" style="17"/>
    <col min="14081" max="14081" width="16.5703125" style="17" customWidth="1"/>
    <col min="14082" max="14336" width="9.140625" style="17"/>
    <col min="14337" max="14337" width="16.5703125" style="17" customWidth="1"/>
    <col min="14338" max="14592" width="9.140625" style="17"/>
    <col min="14593" max="14593" width="16.5703125" style="17" customWidth="1"/>
    <col min="14594" max="14848" width="9.140625" style="17"/>
    <col min="14849" max="14849" width="16.5703125" style="17" customWidth="1"/>
    <col min="14850" max="15104" width="9.140625" style="17"/>
    <col min="15105" max="15105" width="16.5703125" style="17" customWidth="1"/>
    <col min="15106" max="15360" width="9.140625" style="17"/>
    <col min="15361" max="15361" width="16.5703125" style="17" customWidth="1"/>
    <col min="15362" max="15616" width="9.140625" style="17"/>
    <col min="15617" max="15617" width="16.5703125" style="17" customWidth="1"/>
    <col min="15618" max="15872" width="9.140625" style="17"/>
    <col min="15873" max="15873" width="16.5703125" style="17" customWidth="1"/>
    <col min="15874" max="16128" width="9.140625" style="17"/>
    <col min="16129" max="16129" width="16.5703125" style="17" customWidth="1"/>
    <col min="16130" max="16384" width="9.140625" style="17"/>
  </cols>
  <sheetData>
    <row r="1" spans="1:18" x14ac:dyDescent="0.2">
      <c r="A1" s="16" t="s">
        <v>162</v>
      </c>
      <c r="B1" s="16" t="s">
        <v>163</v>
      </c>
      <c r="C1" s="16" t="s">
        <v>164</v>
      </c>
      <c r="D1" s="16" t="s">
        <v>165</v>
      </c>
      <c r="E1" s="16" t="s">
        <v>166</v>
      </c>
      <c r="F1" s="16" t="s">
        <v>167</v>
      </c>
      <c r="G1" s="16" t="s">
        <v>168</v>
      </c>
      <c r="H1" s="16" t="s">
        <v>169</v>
      </c>
      <c r="I1" s="16" t="s">
        <v>170</v>
      </c>
      <c r="J1" s="16" t="s">
        <v>171</v>
      </c>
      <c r="K1" s="16" t="s">
        <v>172</v>
      </c>
      <c r="L1" s="16" t="s">
        <v>173</v>
      </c>
      <c r="M1" s="16" t="s">
        <v>174</v>
      </c>
      <c r="N1" s="16" t="s">
        <v>175</v>
      </c>
      <c r="O1" s="16" t="s">
        <v>176</v>
      </c>
      <c r="P1" s="16" t="s">
        <v>177</v>
      </c>
      <c r="Q1" s="16" t="s">
        <v>178</v>
      </c>
      <c r="R1" s="16" t="s">
        <v>179</v>
      </c>
    </row>
    <row r="2" spans="1:18" x14ac:dyDescent="0.2">
      <c r="A2" s="16" t="s">
        <v>193</v>
      </c>
      <c r="B2" s="25">
        <v>4</v>
      </c>
      <c r="C2" s="25">
        <v>2.2000000000000002</v>
      </c>
      <c r="D2" s="25">
        <v>1.4</v>
      </c>
      <c r="E2" s="25">
        <v>1.3</v>
      </c>
      <c r="F2" s="25">
        <v>2.6</v>
      </c>
      <c r="G2" s="25">
        <v>2</v>
      </c>
      <c r="H2" s="25">
        <v>3.3</v>
      </c>
      <c r="I2" s="25">
        <v>3.2</v>
      </c>
      <c r="J2" s="25">
        <v>0.7</v>
      </c>
      <c r="K2" s="25">
        <v>-4.3</v>
      </c>
      <c r="L2" s="25">
        <v>2.1</v>
      </c>
      <c r="M2" s="25">
        <v>1.8</v>
      </c>
      <c r="N2" s="25">
        <v>-0.3</v>
      </c>
      <c r="O2" s="25">
        <v>0.3</v>
      </c>
      <c r="P2" s="25">
        <v>1.8</v>
      </c>
      <c r="Q2" s="25">
        <v>2.2000000000000002</v>
      </c>
      <c r="R2" s="25">
        <v>1.8</v>
      </c>
    </row>
    <row r="3" spans="1:18" s="21" customFormat="1" x14ac:dyDescent="0.2">
      <c r="A3" s="19" t="s">
        <v>0</v>
      </c>
      <c r="B3" s="26">
        <v>4.5999999999999996</v>
      </c>
      <c r="C3" s="26">
        <v>2.9</v>
      </c>
      <c r="D3" s="26">
        <v>2.1</v>
      </c>
      <c r="E3" s="26">
        <v>3</v>
      </c>
      <c r="F3" s="26">
        <v>4.9000000000000004</v>
      </c>
      <c r="G3" s="26">
        <v>6.7</v>
      </c>
      <c r="H3" s="26">
        <v>7.4</v>
      </c>
      <c r="I3" s="26">
        <v>5.3</v>
      </c>
      <c r="J3" s="26">
        <v>3.6</v>
      </c>
      <c r="K3" s="26">
        <v>-5.4</v>
      </c>
      <c r="L3" s="26">
        <v>2.8</v>
      </c>
      <c r="M3" s="26">
        <v>2</v>
      </c>
      <c r="N3" s="26">
        <v>-0.8</v>
      </c>
      <c r="O3" s="26">
        <v>-0.5</v>
      </c>
      <c r="P3" s="26">
        <v>3.4</v>
      </c>
      <c r="Q3" s="26">
        <v>4.7</v>
      </c>
      <c r="R3" s="26">
        <v>2.5</v>
      </c>
    </row>
    <row r="4" spans="1:18" s="21" customFormat="1" x14ac:dyDescent="0.2">
      <c r="A4" s="19" t="s">
        <v>1</v>
      </c>
      <c r="B4" s="26">
        <v>4.5999999999999996</v>
      </c>
      <c r="C4" s="26">
        <v>2.9</v>
      </c>
      <c r="D4" s="26">
        <v>2.1</v>
      </c>
      <c r="E4" s="26">
        <v>3</v>
      </c>
      <c r="F4" s="26">
        <v>4.9000000000000004</v>
      </c>
      <c r="G4" s="26">
        <v>6.7</v>
      </c>
      <c r="H4" s="26">
        <v>7.4</v>
      </c>
      <c r="I4" s="26">
        <v>5.3</v>
      </c>
      <c r="J4" s="26">
        <v>3.6</v>
      </c>
      <c r="K4" s="26">
        <v>-5.4</v>
      </c>
      <c r="L4" s="26">
        <v>2.8</v>
      </c>
      <c r="M4" s="26">
        <v>2</v>
      </c>
      <c r="N4" s="26">
        <v>-0.8</v>
      </c>
      <c r="O4" s="26">
        <v>-0.5</v>
      </c>
      <c r="P4" s="26">
        <v>3.4</v>
      </c>
      <c r="Q4" s="26">
        <v>4.7</v>
      </c>
      <c r="R4" s="26">
        <v>2.5</v>
      </c>
    </row>
    <row r="5" spans="1:18" s="21" customFormat="1" x14ac:dyDescent="0.2">
      <c r="A5" s="19" t="s">
        <v>2</v>
      </c>
      <c r="B5" s="26">
        <v>5.3</v>
      </c>
      <c r="C5" s="26">
        <v>5.3</v>
      </c>
      <c r="D5" s="26">
        <v>0.5</v>
      </c>
      <c r="E5" s="26">
        <v>5.5</v>
      </c>
      <c r="F5" s="26">
        <v>6.4</v>
      </c>
      <c r="G5" s="26">
        <v>7.1</v>
      </c>
      <c r="H5" s="26">
        <v>5.6</v>
      </c>
      <c r="I5" s="26">
        <v>9.1</v>
      </c>
      <c r="J5" s="26">
        <v>3</v>
      </c>
      <c r="K5" s="26">
        <v>-6.2</v>
      </c>
      <c r="L5" s="26">
        <v>2.6</v>
      </c>
      <c r="M5" s="26">
        <v>-0.5</v>
      </c>
      <c r="N5" s="26">
        <v>-0.2</v>
      </c>
      <c r="O5" s="26">
        <v>0.7</v>
      </c>
      <c r="P5" s="26">
        <v>3.1</v>
      </c>
      <c r="Q5" s="26">
        <v>9.3000000000000007</v>
      </c>
      <c r="R5" s="26">
        <v>0.8</v>
      </c>
    </row>
    <row r="6" spans="1:18" s="21" customFormat="1" x14ac:dyDescent="0.2">
      <c r="A6" s="19" t="s">
        <v>4</v>
      </c>
      <c r="B6" s="26">
        <v>6.4</v>
      </c>
      <c r="C6" s="26">
        <v>3.1</v>
      </c>
      <c r="D6" s="26">
        <v>5.6</v>
      </c>
      <c r="E6" s="26">
        <v>0</v>
      </c>
      <c r="F6" s="26">
        <v>6.2</v>
      </c>
      <c r="G6" s="26">
        <v>4.7</v>
      </c>
      <c r="H6" s="26">
        <v>14.6</v>
      </c>
      <c r="I6" s="26">
        <v>7.4</v>
      </c>
      <c r="J6" s="26">
        <v>8.8000000000000007</v>
      </c>
      <c r="K6" s="26">
        <v>-7.3</v>
      </c>
      <c r="L6" s="26">
        <v>2</v>
      </c>
      <c r="M6" s="26">
        <v>6.6</v>
      </c>
      <c r="N6" s="26">
        <v>-1</v>
      </c>
      <c r="O6" s="26">
        <v>-1.8</v>
      </c>
      <c r="P6" s="26">
        <v>4.5</v>
      </c>
      <c r="Q6" s="26">
        <v>3.2</v>
      </c>
      <c r="R6" s="26">
        <v>5.9</v>
      </c>
    </row>
    <row r="7" spans="1:18" s="21" customFormat="1" x14ac:dyDescent="0.2">
      <c r="A7" s="19" t="s">
        <v>6</v>
      </c>
      <c r="B7" s="26">
        <v>5</v>
      </c>
      <c r="C7" s="26">
        <v>1.8</v>
      </c>
      <c r="D7" s="26">
        <v>1.9</v>
      </c>
      <c r="E7" s="26">
        <v>2.4</v>
      </c>
      <c r="F7" s="26">
        <v>7</v>
      </c>
      <c r="G7" s="26">
        <v>6.7</v>
      </c>
      <c r="H7" s="26">
        <v>7.4</v>
      </c>
      <c r="I7" s="26">
        <v>0</v>
      </c>
      <c r="J7" s="26">
        <v>-0.6</v>
      </c>
      <c r="K7" s="26">
        <v>-2.8</v>
      </c>
      <c r="L7" s="26">
        <v>3.7</v>
      </c>
      <c r="M7" s="26">
        <v>1.2</v>
      </c>
      <c r="N7" s="26">
        <v>-1.9</v>
      </c>
      <c r="O7" s="26">
        <v>1</v>
      </c>
      <c r="P7" s="26">
        <v>3.2</v>
      </c>
      <c r="Q7" s="26">
        <v>2.6</v>
      </c>
      <c r="R7" s="26">
        <v>2.9</v>
      </c>
    </row>
    <row r="8" spans="1:18" s="21" customFormat="1" x14ac:dyDescent="0.2">
      <c r="A8" s="19" t="s">
        <v>9</v>
      </c>
      <c r="B8" s="26">
        <v>2.4</v>
      </c>
      <c r="C8" s="26">
        <v>-0.4</v>
      </c>
      <c r="D8" s="26">
        <v>3.3</v>
      </c>
      <c r="E8" s="26">
        <v>4.4000000000000004</v>
      </c>
      <c r="F8" s="26">
        <v>0.1</v>
      </c>
      <c r="G8" s="26">
        <v>5.0999999999999996</v>
      </c>
      <c r="H8" s="26">
        <v>7.9</v>
      </c>
      <c r="I8" s="26">
        <v>2.1</v>
      </c>
      <c r="J8" s="26">
        <v>1.6</v>
      </c>
      <c r="K8" s="26">
        <v>-1.2</v>
      </c>
      <c r="L8" s="26">
        <v>-2.5</v>
      </c>
      <c r="M8" s="26">
        <v>-1.4</v>
      </c>
      <c r="N8" s="26">
        <v>-0.7</v>
      </c>
      <c r="O8" s="26">
        <v>-1.4</v>
      </c>
      <c r="P8" s="26">
        <v>1.3</v>
      </c>
      <c r="Q8" s="26">
        <v>3.6</v>
      </c>
      <c r="R8" s="26">
        <v>-0.3</v>
      </c>
    </row>
    <row r="9" spans="1:18" s="21" customFormat="1" x14ac:dyDescent="0.2">
      <c r="A9" s="19" t="s">
        <v>12</v>
      </c>
      <c r="B9" s="26">
        <v>5.2</v>
      </c>
      <c r="C9" s="26">
        <v>1.7</v>
      </c>
      <c r="D9" s="26">
        <v>1.8</v>
      </c>
      <c r="E9" s="26">
        <v>0.4</v>
      </c>
      <c r="F9" s="26">
        <v>4.8</v>
      </c>
      <c r="G9" s="26">
        <v>8</v>
      </c>
      <c r="H9" s="26">
        <v>7.4</v>
      </c>
      <c r="I9" s="26">
        <v>4.5</v>
      </c>
      <c r="J9" s="26">
        <v>3.9</v>
      </c>
      <c r="K9" s="26">
        <v>-5.4</v>
      </c>
      <c r="L9" s="26">
        <v>5.0999999999999996</v>
      </c>
      <c r="M9" s="26">
        <v>2.7</v>
      </c>
      <c r="N9" s="26">
        <v>-3.2</v>
      </c>
      <c r="O9" s="26">
        <v>-1</v>
      </c>
      <c r="P9" s="26">
        <v>3.8</v>
      </c>
      <c r="Q9" s="26">
        <v>4.2</v>
      </c>
      <c r="R9" s="26">
        <v>3.4</v>
      </c>
    </row>
    <row r="10" spans="1:18" s="21" customFormat="1" x14ac:dyDescent="0.2">
      <c r="A10" s="19" t="s">
        <v>16</v>
      </c>
      <c r="B10" s="26">
        <v>4.7</v>
      </c>
      <c r="C10" s="26">
        <v>3.8</v>
      </c>
      <c r="D10" s="26">
        <v>1.8</v>
      </c>
      <c r="E10" s="26">
        <v>3.3</v>
      </c>
      <c r="F10" s="26">
        <v>4.3</v>
      </c>
      <c r="G10" s="26">
        <v>6.5</v>
      </c>
      <c r="H10" s="26">
        <v>6.3</v>
      </c>
      <c r="I10" s="26">
        <v>6</v>
      </c>
      <c r="J10" s="26">
        <v>4.2</v>
      </c>
      <c r="K10" s="26">
        <v>-5.0999999999999996</v>
      </c>
      <c r="L10" s="26">
        <v>3</v>
      </c>
      <c r="M10" s="26">
        <v>3.2</v>
      </c>
      <c r="N10" s="26">
        <v>1</v>
      </c>
      <c r="O10" s="26">
        <v>1.4</v>
      </c>
      <c r="P10" s="26">
        <v>2.9</v>
      </c>
      <c r="Q10" s="26">
        <v>4.0999999999999996</v>
      </c>
      <c r="R10" s="26">
        <v>1.2</v>
      </c>
    </row>
    <row r="11" spans="1:18" s="21" customFormat="1" x14ac:dyDescent="0.2">
      <c r="A11" s="19" t="s">
        <v>19</v>
      </c>
      <c r="B11" s="26">
        <v>4.4000000000000004</v>
      </c>
      <c r="C11" s="26">
        <v>2.2999999999999998</v>
      </c>
      <c r="D11" s="26">
        <v>2</v>
      </c>
      <c r="E11" s="26">
        <v>3.5</v>
      </c>
      <c r="F11" s="26">
        <v>4.5999999999999996</v>
      </c>
      <c r="G11" s="26">
        <v>6.4</v>
      </c>
      <c r="H11" s="26">
        <v>7.1</v>
      </c>
      <c r="I11" s="26">
        <v>4.5999999999999996</v>
      </c>
      <c r="J11" s="26">
        <v>6.2</v>
      </c>
      <c r="K11" s="26">
        <v>-4.7</v>
      </c>
      <c r="L11" s="26">
        <v>3.7</v>
      </c>
      <c r="M11" s="26">
        <v>3</v>
      </c>
      <c r="N11" s="26">
        <v>-1.6</v>
      </c>
      <c r="O11" s="26">
        <v>-1</v>
      </c>
      <c r="P11" s="26">
        <v>5.7</v>
      </c>
      <c r="Q11" s="26">
        <v>1.9</v>
      </c>
      <c r="R11" s="26">
        <v>2.6</v>
      </c>
    </row>
    <row r="12" spans="1:18" s="21" customFormat="1" x14ac:dyDescent="0.2">
      <c r="A12" s="19" t="s">
        <v>22</v>
      </c>
      <c r="B12" s="26">
        <v>1.7</v>
      </c>
      <c r="C12" s="26">
        <v>2.6</v>
      </c>
      <c r="D12" s="26">
        <v>2.4</v>
      </c>
      <c r="E12" s="26">
        <v>2.2000000000000002</v>
      </c>
      <c r="F12" s="26">
        <v>3.9</v>
      </c>
      <c r="G12" s="26">
        <v>8.3000000000000007</v>
      </c>
      <c r="H12" s="26">
        <v>5.9</v>
      </c>
      <c r="I12" s="26">
        <v>2.9</v>
      </c>
      <c r="J12" s="26">
        <v>1.6</v>
      </c>
      <c r="K12" s="26">
        <v>-8.6999999999999993</v>
      </c>
      <c r="L12" s="26">
        <v>4.3</v>
      </c>
      <c r="M12" s="26">
        <v>3.9</v>
      </c>
      <c r="N12" s="26">
        <v>-0.5</v>
      </c>
      <c r="O12" s="26">
        <v>-4.4000000000000004</v>
      </c>
      <c r="P12" s="26">
        <v>2.9</v>
      </c>
      <c r="Q12" s="26">
        <v>2.7</v>
      </c>
      <c r="R12" s="26">
        <v>6</v>
      </c>
    </row>
    <row r="13" spans="1:18" s="24" customFormat="1" x14ac:dyDescent="0.2">
      <c r="A13" s="22" t="s">
        <v>24</v>
      </c>
      <c r="B13" s="27">
        <v>4.0999999999999996</v>
      </c>
      <c r="C13" s="27">
        <v>3.9</v>
      </c>
      <c r="D13" s="27">
        <v>4.5999999999999996</v>
      </c>
      <c r="E13" s="27">
        <v>4</v>
      </c>
      <c r="F13" s="27">
        <v>5</v>
      </c>
      <c r="G13" s="27">
        <v>4.4000000000000004</v>
      </c>
      <c r="H13" s="27">
        <v>3.9</v>
      </c>
      <c r="I13" s="27">
        <v>0.3</v>
      </c>
      <c r="J13" s="27">
        <v>0.7</v>
      </c>
      <c r="K13" s="27">
        <v>-6.7</v>
      </c>
      <c r="L13" s="27">
        <v>0.7</v>
      </c>
      <c r="M13" s="27">
        <v>1.8</v>
      </c>
      <c r="N13" s="27">
        <v>-1.7</v>
      </c>
      <c r="O13" s="27">
        <v>2.8</v>
      </c>
      <c r="P13" s="27">
        <v>4.5</v>
      </c>
      <c r="Q13" s="27">
        <v>3.4</v>
      </c>
      <c r="R13" s="27">
        <v>4.0999999999999996</v>
      </c>
    </row>
    <row r="14" spans="1:18" s="24" customFormat="1" x14ac:dyDescent="0.2">
      <c r="A14" s="22" t="s">
        <v>25</v>
      </c>
      <c r="B14" s="27">
        <v>3.3</v>
      </c>
      <c r="C14" s="27">
        <v>5.5</v>
      </c>
      <c r="D14" s="27">
        <v>8.1</v>
      </c>
      <c r="E14" s="27">
        <v>2.1</v>
      </c>
      <c r="F14" s="27">
        <v>4.5999999999999996</v>
      </c>
      <c r="G14" s="27">
        <v>5.7</v>
      </c>
      <c r="H14" s="27">
        <v>6.3</v>
      </c>
      <c r="I14" s="27">
        <v>1.5</v>
      </c>
      <c r="J14" s="27">
        <v>0</v>
      </c>
      <c r="K14" s="27">
        <v>-3.8</v>
      </c>
      <c r="L14" s="27">
        <v>0.3</v>
      </c>
      <c r="M14" s="27">
        <v>0.1</v>
      </c>
      <c r="N14" s="27">
        <v>-1</v>
      </c>
      <c r="O14" s="27">
        <v>2.5</v>
      </c>
      <c r="P14" s="27">
        <v>2</v>
      </c>
      <c r="Q14" s="27">
        <v>2.7</v>
      </c>
      <c r="R14" s="27">
        <v>3.3</v>
      </c>
    </row>
    <row r="15" spans="1:18" s="24" customFormat="1" x14ac:dyDescent="0.2">
      <c r="A15" s="22" t="s">
        <v>26</v>
      </c>
      <c r="B15" s="27">
        <v>3.3</v>
      </c>
      <c r="C15" s="27">
        <v>5.5</v>
      </c>
      <c r="D15" s="27">
        <v>8.1</v>
      </c>
      <c r="E15" s="27">
        <v>2.1</v>
      </c>
      <c r="F15" s="27">
        <v>4.5999999999999996</v>
      </c>
      <c r="G15" s="27">
        <v>5.7</v>
      </c>
      <c r="H15" s="27">
        <v>6.3</v>
      </c>
      <c r="I15" s="27">
        <v>1.5</v>
      </c>
      <c r="J15" s="27">
        <v>0</v>
      </c>
      <c r="K15" s="27">
        <v>-3.8</v>
      </c>
      <c r="L15" s="27">
        <v>0.3</v>
      </c>
      <c r="M15" s="27">
        <v>0.1</v>
      </c>
      <c r="N15" s="27">
        <v>-1</v>
      </c>
      <c r="O15" s="27">
        <v>2.5</v>
      </c>
      <c r="P15" s="27">
        <v>2</v>
      </c>
      <c r="Q15" s="27">
        <v>2.7</v>
      </c>
      <c r="R15" s="27">
        <v>3.3</v>
      </c>
    </row>
    <row r="16" spans="1:18" s="24" customFormat="1" x14ac:dyDescent="0.2">
      <c r="A16" s="22" t="s">
        <v>29</v>
      </c>
      <c r="B16" s="27">
        <v>5.9</v>
      </c>
      <c r="C16" s="27">
        <v>0.6</v>
      </c>
      <c r="D16" s="27">
        <v>3.3</v>
      </c>
      <c r="E16" s="27">
        <v>6.8</v>
      </c>
      <c r="F16" s="27">
        <v>4</v>
      </c>
      <c r="G16" s="27">
        <v>3.1</v>
      </c>
      <c r="H16" s="27">
        <v>2.2999999999999998</v>
      </c>
      <c r="I16" s="27">
        <v>1.3</v>
      </c>
      <c r="J16" s="27">
        <v>0.4</v>
      </c>
      <c r="K16" s="27">
        <v>-11.3</v>
      </c>
      <c r="L16" s="27">
        <v>4.5</v>
      </c>
      <c r="M16" s="27">
        <v>4</v>
      </c>
      <c r="N16" s="27">
        <v>-2.7</v>
      </c>
      <c r="O16" s="27">
        <v>2.8</v>
      </c>
      <c r="P16" s="27">
        <v>7.1</v>
      </c>
      <c r="Q16" s="27">
        <v>4.0999999999999996</v>
      </c>
      <c r="R16" s="27">
        <v>5.9</v>
      </c>
    </row>
    <row r="17" spans="1:18" s="24" customFormat="1" x14ac:dyDescent="0.2">
      <c r="A17" s="22" t="s">
        <v>30</v>
      </c>
      <c r="B17" s="27">
        <v>8.5</v>
      </c>
      <c r="C17" s="27">
        <v>1.8</v>
      </c>
      <c r="D17" s="27">
        <v>0.2</v>
      </c>
      <c r="E17" s="27">
        <v>7.1</v>
      </c>
      <c r="F17" s="27">
        <v>6.9</v>
      </c>
      <c r="G17" s="27">
        <v>5.8</v>
      </c>
      <c r="H17" s="27">
        <v>0.2</v>
      </c>
      <c r="I17" s="27">
        <v>5.4</v>
      </c>
      <c r="J17" s="27">
        <v>-2.1</v>
      </c>
      <c r="K17" s="27">
        <v>-16.100000000000001</v>
      </c>
      <c r="L17" s="27">
        <v>5.7</v>
      </c>
      <c r="M17" s="27">
        <v>4.5999999999999996</v>
      </c>
      <c r="N17" s="27">
        <v>-3.4</v>
      </c>
      <c r="O17" s="27">
        <v>3.1</v>
      </c>
      <c r="P17" s="27">
        <v>5.2</v>
      </c>
      <c r="Q17" s="27">
        <v>5.8</v>
      </c>
      <c r="R17" s="27">
        <v>8.5</v>
      </c>
    </row>
    <row r="18" spans="1:18" s="24" customFormat="1" x14ac:dyDescent="0.2">
      <c r="A18" s="22" t="s">
        <v>34</v>
      </c>
      <c r="B18" s="27">
        <v>7.4</v>
      </c>
      <c r="C18" s="27">
        <v>-1.6</v>
      </c>
      <c r="D18" s="27">
        <v>6.6</v>
      </c>
      <c r="E18" s="27">
        <v>9.6999999999999993</v>
      </c>
      <c r="F18" s="27">
        <v>1.1000000000000001</v>
      </c>
      <c r="G18" s="27">
        <v>0.9</v>
      </c>
      <c r="H18" s="27">
        <v>5.0999999999999996</v>
      </c>
      <c r="I18" s="27">
        <v>-0.4</v>
      </c>
      <c r="J18" s="27">
        <v>0.8</v>
      </c>
      <c r="K18" s="27">
        <v>-10.5</v>
      </c>
      <c r="L18" s="27">
        <v>7.6</v>
      </c>
      <c r="M18" s="27">
        <v>5.2</v>
      </c>
      <c r="N18" s="27">
        <v>-1.6</v>
      </c>
      <c r="O18" s="27">
        <v>1.7</v>
      </c>
      <c r="P18" s="27">
        <v>11.5</v>
      </c>
      <c r="Q18" s="27">
        <v>5.0999999999999996</v>
      </c>
      <c r="R18" s="27">
        <v>7.4</v>
      </c>
    </row>
    <row r="19" spans="1:18" s="24" customFormat="1" x14ac:dyDescent="0.2">
      <c r="A19" s="22" t="s">
        <v>38</v>
      </c>
      <c r="B19" s="27">
        <v>0.4</v>
      </c>
      <c r="C19" s="27">
        <v>2.2999999999999998</v>
      </c>
      <c r="D19" s="27">
        <v>2.9</v>
      </c>
      <c r="E19" s="27">
        <v>2.2000000000000002</v>
      </c>
      <c r="F19" s="27">
        <v>4.3</v>
      </c>
      <c r="G19" s="27">
        <v>2.4</v>
      </c>
      <c r="H19" s="27">
        <v>1.3</v>
      </c>
      <c r="I19" s="27">
        <v>-2.5</v>
      </c>
      <c r="J19" s="27">
        <v>3.7</v>
      </c>
      <c r="K19" s="27">
        <v>-5.3</v>
      </c>
      <c r="L19" s="27">
        <v>-1.8</v>
      </c>
      <c r="M19" s="27">
        <v>1.2</v>
      </c>
      <c r="N19" s="27">
        <v>-3.3</v>
      </c>
      <c r="O19" s="27">
        <v>4</v>
      </c>
      <c r="P19" s="27">
        <v>2.9</v>
      </c>
      <c r="Q19" s="27">
        <v>-0.4</v>
      </c>
      <c r="R19" s="27">
        <v>0.4</v>
      </c>
    </row>
    <row r="20" spans="1:18" s="24" customFormat="1" x14ac:dyDescent="0.2">
      <c r="A20" s="22" t="s">
        <v>42</v>
      </c>
      <c r="B20" s="27">
        <v>3.5</v>
      </c>
      <c r="C20" s="27">
        <v>5</v>
      </c>
      <c r="D20" s="27">
        <v>0.4</v>
      </c>
      <c r="E20" s="27">
        <v>4.3</v>
      </c>
      <c r="F20" s="27">
        <v>6.5</v>
      </c>
      <c r="G20" s="27">
        <v>3.5</v>
      </c>
      <c r="H20" s="27">
        <v>1.5</v>
      </c>
      <c r="I20" s="27">
        <v>-2.6</v>
      </c>
      <c r="J20" s="27">
        <v>2.2999999999999998</v>
      </c>
      <c r="K20" s="27">
        <v>-7.1</v>
      </c>
      <c r="L20" s="27">
        <v>-2</v>
      </c>
      <c r="M20" s="27">
        <v>2.9</v>
      </c>
      <c r="N20" s="27">
        <v>-2.2999999999999998</v>
      </c>
      <c r="O20" s="27">
        <v>3.2</v>
      </c>
      <c r="P20" s="27">
        <v>6.5</v>
      </c>
      <c r="Q20" s="27">
        <v>3.8</v>
      </c>
      <c r="R20" s="27">
        <v>3.5</v>
      </c>
    </row>
    <row r="21" spans="1:18" s="24" customFormat="1" x14ac:dyDescent="0.2">
      <c r="A21" s="22" t="s">
        <v>43</v>
      </c>
      <c r="B21" s="27">
        <v>1</v>
      </c>
      <c r="C21" s="27">
        <v>5.8</v>
      </c>
      <c r="D21" s="27">
        <v>1.6</v>
      </c>
      <c r="E21" s="27">
        <v>4.3</v>
      </c>
      <c r="F21" s="27">
        <v>6.6</v>
      </c>
      <c r="G21" s="27">
        <v>5.2</v>
      </c>
      <c r="H21" s="27">
        <v>0.7</v>
      </c>
      <c r="I21" s="27">
        <v>-1.6</v>
      </c>
      <c r="J21" s="27">
        <v>-2.2999999999999998</v>
      </c>
      <c r="K21" s="27">
        <v>-10.9</v>
      </c>
      <c r="L21" s="27">
        <v>-1.2</v>
      </c>
      <c r="M21" s="27">
        <v>1.9</v>
      </c>
      <c r="N21" s="27">
        <v>-3</v>
      </c>
      <c r="O21" s="27">
        <v>4</v>
      </c>
      <c r="P21" s="27">
        <v>5.9</v>
      </c>
      <c r="Q21" s="27">
        <v>6.9</v>
      </c>
      <c r="R21" s="27">
        <v>1</v>
      </c>
    </row>
    <row r="22" spans="1:18" s="24" customFormat="1" x14ac:dyDescent="0.2">
      <c r="A22" s="22" t="s">
        <v>47</v>
      </c>
      <c r="B22" s="27">
        <v>5.6</v>
      </c>
      <c r="C22" s="27">
        <v>7.1</v>
      </c>
      <c r="D22" s="27">
        <v>1.1000000000000001</v>
      </c>
      <c r="E22" s="27">
        <v>5.5</v>
      </c>
      <c r="F22" s="27">
        <v>4.8</v>
      </c>
      <c r="G22" s="27">
        <v>2.5</v>
      </c>
      <c r="H22" s="27">
        <v>2.6</v>
      </c>
      <c r="I22" s="27">
        <v>-2.2000000000000002</v>
      </c>
      <c r="J22" s="27">
        <v>3.1</v>
      </c>
      <c r="K22" s="27">
        <v>-4.2</v>
      </c>
      <c r="L22" s="27">
        <v>-2</v>
      </c>
      <c r="M22" s="27">
        <v>3.6</v>
      </c>
      <c r="N22" s="27">
        <v>-2.2000000000000002</v>
      </c>
      <c r="O22" s="27">
        <v>1.1000000000000001</v>
      </c>
      <c r="P22" s="27">
        <v>6.6</v>
      </c>
      <c r="Q22" s="27">
        <v>1.5</v>
      </c>
      <c r="R22" s="27">
        <v>5.6</v>
      </c>
    </row>
    <row r="23" spans="1:18" s="24" customFormat="1" x14ac:dyDescent="0.2">
      <c r="A23" s="22" t="s">
        <v>51</v>
      </c>
      <c r="B23" s="27">
        <v>3.4</v>
      </c>
      <c r="C23" s="27">
        <v>2.2000000000000002</v>
      </c>
      <c r="D23" s="27">
        <v>-1.2</v>
      </c>
      <c r="E23" s="27">
        <v>2.8</v>
      </c>
      <c r="F23" s="27">
        <v>8.3000000000000007</v>
      </c>
      <c r="G23" s="27">
        <v>3.2</v>
      </c>
      <c r="H23" s="27">
        <v>0.9</v>
      </c>
      <c r="I23" s="27">
        <v>-3.9</v>
      </c>
      <c r="J23" s="27">
        <v>5.5</v>
      </c>
      <c r="K23" s="27">
        <v>-7</v>
      </c>
      <c r="L23" s="27">
        <v>-2.8</v>
      </c>
      <c r="M23" s="27">
        <v>2.9</v>
      </c>
      <c r="N23" s="27">
        <v>-1.7</v>
      </c>
      <c r="O23" s="27">
        <v>4.8</v>
      </c>
      <c r="P23" s="27">
        <v>6.9</v>
      </c>
      <c r="Q23" s="27">
        <v>3.7</v>
      </c>
      <c r="R23" s="27">
        <v>3.4</v>
      </c>
    </row>
    <row r="24" spans="1:18" s="21" customFormat="1" x14ac:dyDescent="0.2">
      <c r="A24" s="19" t="s">
        <v>53</v>
      </c>
      <c r="B24" s="19" t="s">
        <v>57</v>
      </c>
      <c r="C24" s="19" t="s">
        <v>57</v>
      </c>
      <c r="D24" s="19" t="s">
        <v>57</v>
      </c>
      <c r="E24" s="19" t="s">
        <v>57</v>
      </c>
      <c r="F24" s="26">
        <v>5.5</v>
      </c>
      <c r="G24" s="26">
        <v>3.4</v>
      </c>
      <c r="H24" s="26">
        <v>6.2</v>
      </c>
      <c r="I24" s="26">
        <v>7.1</v>
      </c>
      <c r="J24" s="26">
        <v>4.2</v>
      </c>
      <c r="K24" s="26">
        <v>3.1</v>
      </c>
      <c r="L24" s="26">
        <v>3.5</v>
      </c>
      <c r="M24" s="26">
        <v>5</v>
      </c>
      <c r="N24" s="26">
        <v>1.7</v>
      </c>
      <c r="O24" s="26">
        <v>1.5</v>
      </c>
      <c r="P24" s="26">
        <v>3.3</v>
      </c>
      <c r="Q24" s="26">
        <v>3.7</v>
      </c>
      <c r="R24" s="19" t="s">
        <v>57</v>
      </c>
    </row>
    <row r="25" spans="1:18" s="21" customFormat="1" x14ac:dyDescent="0.2">
      <c r="A25" s="19" t="s">
        <v>54</v>
      </c>
      <c r="B25" s="19" t="s">
        <v>57</v>
      </c>
      <c r="C25" s="19" t="s">
        <v>57</v>
      </c>
      <c r="D25" s="19" t="s">
        <v>57</v>
      </c>
      <c r="E25" s="19" t="s">
        <v>57</v>
      </c>
      <c r="F25" s="26">
        <v>5.0999999999999996</v>
      </c>
      <c r="G25" s="26">
        <v>5.0999999999999996</v>
      </c>
      <c r="H25" s="26">
        <v>7.5</v>
      </c>
      <c r="I25" s="26">
        <v>8.1</v>
      </c>
      <c r="J25" s="26">
        <v>3.9</v>
      </c>
      <c r="K25" s="26">
        <v>5.0999999999999996</v>
      </c>
      <c r="L25" s="26">
        <v>4.5999999999999996</v>
      </c>
      <c r="M25" s="26">
        <v>4.7</v>
      </c>
      <c r="N25" s="26">
        <v>2</v>
      </c>
      <c r="O25" s="26">
        <v>2.5</v>
      </c>
      <c r="P25" s="26">
        <v>3.7</v>
      </c>
      <c r="Q25" s="26">
        <v>3.8</v>
      </c>
      <c r="R25" s="19" t="s">
        <v>57</v>
      </c>
    </row>
    <row r="26" spans="1:18" s="21" customFormat="1" x14ac:dyDescent="0.2">
      <c r="A26" s="19" t="s">
        <v>55</v>
      </c>
      <c r="B26" s="19" t="s">
        <v>57</v>
      </c>
      <c r="C26" s="19" t="s">
        <v>57</v>
      </c>
      <c r="D26" s="19" t="s">
        <v>57</v>
      </c>
      <c r="E26" s="19" t="s">
        <v>57</v>
      </c>
      <c r="F26" s="26">
        <v>5.3</v>
      </c>
      <c r="G26" s="26">
        <v>3</v>
      </c>
      <c r="H26" s="26">
        <v>6.3</v>
      </c>
      <c r="I26" s="26">
        <v>6.2</v>
      </c>
      <c r="J26" s="26">
        <v>5.5</v>
      </c>
      <c r="K26" s="26">
        <v>2</v>
      </c>
      <c r="L26" s="26">
        <v>3.9</v>
      </c>
      <c r="M26" s="26">
        <v>4.8</v>
      </c>
      <c r="N26" s="26">
        <v>2.1</v>
      </c>
      <c r="O26" s="26">
        <v>0.9</v>
      </c>
      <c r="P26" s="26">
        <v>3.6</v>
      </c>
      <c r="Q26" s="26">
        <v>3</v>
      </c>
      <c r="R26" s="19" t="s">
        <v>57</v>
      </c>
    </row>
    <row r="27" spans="1:18" s="21" customFormat="1" x14ac:dyDescent="0.2">
      <c r="A27" s="19" t="s">
        <v>62</v>
      </c>
      <c r="B27" s="19" t="s">
        <v>57</v>
      </c>
      <c r="C27" s="19" t="s">
        <v>57</v>
      </c>
      <c r="D27" s="19" t="s">
        <v>57</v>
      </c>
      <c r="E27" s="19" t="s">
        <v>57</v>
      </c>
      <c r="F27" s="26">
        <v>5</v>
      </c>
      <c r="G27" s="26">
        <v>5.8</v>
      </c>
      <c r="H27" s="26">
        <v>7.9</v>
      </c>
      <c r="I27" s="26">
        <v>8.6999999999999993</v>
      </c>
      <c r="J27" s="26">
        <v>3.4</v>
      </c>
      <c r="K27" s="26">
        <v>6</v>
      </c>
      <c r="L27" s="26">
        <v>4.9000000000000004</v>
      </c>
      <c r="M27" s="26">
        <v>4.5999999999999996</v>
      </c>
      <c r="N27" s="26">
        <v>2</v>
      </c>
      <c r="O27" s="26">
        <v>3</v>
      </c>
      <c r="P27" s="26">
        <v>3.7</v>
      </c>
      <c r="Q27" s="26">
        <v>4.0999999999999996</v>
      </c>
      <c r="R27" s="19" t="s">
        <v>57</v>
      </c>
    </row>
    <row r="28" spans="1:18" s="21" customFormat="1" x14ac:dyDescent="0.2">
      <c r="A28" s="19" t="s">
        <v>71</v>
      </c>
      <c r="B28" s="19" t="s">
        <v>57</v>
      </c>
      <c r="C28" s="19" t="s">
        <v>57</v>
      </c>
      <c r="D28" s="19" t="s">
        <v>57</v>
      </c>
      <c r="E28" s="19" t="s">
        <v>57</v>
      </c>
      <c r="F28" s="26">
        <v>4.7</v>
      </c>
      <c r="G28" s="26">
        <v>1.7</v>
      </c>
      <c r="H28" s="26">
        <v>8</v>
      </c>
      <c r="I28" s="26">
        <v>7.5</v>
      </c>
      <c r="J28" s="26">
        <v>6</v>
      </c>
      <c r="K28" s="26">
        <v>2.2000000000000002</v>
      </c>
      <c r="L28" s="26">
        <v>3.2</v>
      </c>
      <c r="M28" s="26">
        <v>5.6</v>
      </c>
      <c r="N28" s="26">
        <v>1.2</v>
      </c>
      <c r="O28" s="26">
        <v>0.9</v>
      </c>
      <c r="P28" s="26">
        <v>3.3</v>
      </c>
      <c r="Q28" s="26">
        <v>4.2</v>
      </c>
      <c r="R28" s="19" t="s">
        <v>57</v>
      </c>
    </row>
    <row r="29" spans="1:18" s="21" customFormat="1" x14ac:dyDescent="0.2">
      <c r="A29" s="19" t="s">
        <v>72</v>
      </c>
      <c r="B29" s="19" t="s">
        <v>57</v>
      </c>
      <c r="C29" s="19" t="s">
        <v>57</v>
      </c>
      <c r="D29" s="19" t="s">
        <v>57</v>
      </c>
      <c r="E29" s="19" t="s">
        <v>57</v>
      </c>
      <c r="F29" s="26">
        <v>7.3</v>
      </c>
      <c r="G29" s="26">
        <v>3.9</v>
      </c>
      <c r="H29" s="26">
        <v>4.5</v>
      </c>
      <c r="I29" s="26">
        <v>4.7</v>
      </c>
      <c r="J29" s="26">
        <v>5.8</v>
      </c>
      <c r="K29" s="26">
        <v>3.4</v>
      </c>
      <c r="L29" s="26">
        <v>2.1</v>
      </c>
      <c r="M29" s="26">
        <v>6.1</v>
      </c>
      <c r="N29" s="26">
        <v>1.6</v>
      </c>
      <c r="O29" s="26">
        <v>1.4</v>
      </c>
      <c r="P29" s="26">
        <v>3.5</v>
      </c>
      <c r="Q29" s="26">
        <v>4.8</v>
      </c>
      <c r="R29" s="19" t="s">
        <v>57</v>
      </c>
    </row>
    <row r="30" spans="1:18" s="21" customFormat="1" x14ac:dyDescent="0.2">
      <c r="A30" s="19" t="s">
        <v>79</v>
      </c>
      <c r="B30" s="19" t="s">
        <v>57</v>
      </c>
      <c r="C30" s="19" t="s">
        <v>57</v>
      </c>
      <c r="D30" s="19" t="s">
        <v>57</v>
      </c>
      <c r="E30" s="19" t="s">
        <v>57</v>
      </c>
      <c r="F30" s="26">
        <v>3.2</v>
      </c>
      <c r="G30" s="26">
        <v>0.5</v>
      </c>
      <c r="H30" s="26">
        <v>10</v>
      </c>
      <c r="I30" s="26">
        <v>9.1</v>
      </c>
      <c r="J30" s="26">
        <v>6.1</v>
      </c>
      <c r="K30" s="26">
        <v>1.6</v>
      </c>
      <c r="L30" s="26">
        <v>3.8</v>
      </c>
      <c r="M30" s="26">
        <v>5.3</v>
      </c>
      <c r="N30" s="26">
        <v>1</v>
      </c>
      <c r="O30" s="26">
        <v>0.6</v>
      </c>
      <c r="P30" s="26">
        <v>3.1</v>
      </c>
      <c r="Q30" s="26">
        <v>3.9</v>
      </c>
      <c r="R30" s="19" t="s">
        <v>57</v>
      </c>
    </row>
    <row r="31" spans="1:18" s="21" customFormat="1" x14ac:dyDescent="0.2">
      <c r="A31" s="19" t="s">
        <v>88</v>
      </c>
      <c r="B31" s="19" t="s">
        <v>57</v>
      </c>
      <c r="C31" s="19" t="s">
        <v>57</v>
      </c>
      <c r="D31" s="19" t="s">
        <v>57</v>
      </c>
      <c r="E31" s="19" t="s">
        <v>57</v>
      </c>
      <c r="F31" s="26">
        <v>4.0999999999999996</v>
      </c>
      <c r="G31" s="26">
        <v>2.6</v>
      </c>
      <c r="H31" s="26">
        <v>5.3</v>
      </c>
      <c r="I31" s="26">
        <v>6</v>
      </c>
      <c r="J31" s="26">
        <v>4.9000000000000004</v>
      </c>
      <c r="K31" s="26">
        <v>1.5</v>
      </c>
      <c r="L31" s="26">
        <v>2.9</v>
      </c>
      <c r="M31" s="26">
        <v>4.9000000000000004</v>
      </c>
      <c r="N31" s="26">
        <v>0.9</v>
      </c>
      <c r="O31" s="26">
        <v>1.6</v>
      </c>
      <c r="P31" s="26">
        <v>2.2999999999999998</v>
      </c>
      <c r="Q31" s="26">
        <v>2.1</v>
      </c>
      <c r="R31" s="19" t="s">
        <v>57</v>
      </c>
    </row>
    <row r="32" spans="1:18" s="21" customFormat="1" x14ac:dyDescent="0.2">
      <c r="A32" s="19" t="s">
        <v>89</v>
      </c>
      <c r="B32" s="19" t="s">
        <v>57</v>
      </c>
      <c r="C32" s="19" t="s">
        <v>57</v>
      </c>
      <c r="D32" s="19" t="s">
        <v>57</v>
      </c>
      <c r="E32" s="19" t="s">
        <v>57</v>
      </c>
      <c r="F32" s="26">
        <v>2.9</v>
      </c>
      <c r="G32" s="26">
        <v>1.7</v>
      </c>
      <c r="H32" s="26">
        <v>4.7</v>
      </c>
      <c r="I32" s="26">
        <v>6.2</v>
      </c>
      <c r="J32" s="26">
        <v>5.0999999999999996</v>
      </c>
      <c r="K32" s="26">
        <v>1.2</v>
      </c>
      <c r="L32" s="26">
        <v>3.3</v>
      </c>
      <c r="M32" s="26">
        <v>5.5</v>
      </c>
      <c r="N32" s="26">
        <v>1.9</v>
      </c>
      <c r="O32" s="26">
        <v>1.8</v>
      </c>
      <c r="P32" s="26">
        <v>1.8</v>
      </c>
      <c r="Q32" s="26">
        <v>1.1000000000000001</v>
      </c>
      <c r="R32" s="19" t="s">
        <v>57</v>
      </c>
    </row>
    <row r="33" spans="1:18" s="21" customFormat="1" x14ac:dyDescent="0.2">
      <c r="A33" s="19" t="s">
        <v>94</v>
      </c>
      <c r="B33" s="19" t="s">
        <v>57</v>
      </c>
      <c r="C33" s="19" t="s">
        <v>57</v>
      </c>
      <c r="D33" s="19" t="s">
        <v>57</v>
      </c>
      <c r="E33" s="19" t="s">
        <v>57</v>
      </c>
      <c r="F33" s="26">
        <v>5.8</v>
      </c>
      <c r="G33" s="26">
        <v>5.4</v>
      </c>
      <c r="H33" s="26">
        <v>5.5</v>
      </c>
      <c r="I33" s="26">
        <v>5</v>
      </c>
      <c r="J33" s="26">
        <v>5.9</v>
      </c>
      <c r="K33" s="26">
        <v>1.7</v>
      </c>
      <c r="L33" s="26">
        <v>3.4</v>
      </c>
      <c r="M33" s="26">
        <v>5.8</v>
      </c>
      <c r="N33" s="26">
        <v>0.7</v>
      </c>
      <c r="O33" s="26">
        <v>2.5</v>
      </c>
      <c r="P33" s="26">
        <v>2.2999999999999998</v>
      </c>
      <c r="Q33" s="26">
        <v>3.4</v>
      </c>
      <c r="R33" s="19" t="s">
        <v>57</v>
      </c>
    </row>
    <row r="34" spans="1:18" s="21" customFormat="1" x14ac:dyDescent="0.2">
      <c r="A34" s="19" t="s">
        <v>99</v>
      </c>
      <c r="B34" s="19" t="s">
        <v>57</v>
      </c>
      <c r="C34" s="19" t="s">
        <v>57</v>
      </c>
      <c r="D34" s="19" t="s">
        <v>57</v>
      </c>
      <c r="E34" s="19" t="s">
        <v>57</v>
      </c>
      <c r="F34" s="26">
        <v>5</v>
      </c>
      <c r="G34" s="26">
        <v>-0.4</v>
      </c>
      <c r="H34" s="26">
        <v>7.8</v>
      </c>
      <c r="I34" s="26">
        <v>7</v>
      </c>
      <c r="J34" s="26">
        <v>5.7</v>
      </c>
      <c r="K34" s="26">
        <v>-0.5</v>
      </c>
      <c r="L34" s="26">
        <v>2.2999999999999998</v>
      </c>
      <c r="M34" s="26">
        <v>3.2</v>
      </c>
      <c r="N34" s="26">
        <v>0</v>
      </c>
      <c r="O34" s="26">
        <v>-1.1000000000000001</v>
      </c>
      <c r="P34" s="26">
        <v>2.8</v>
      </c>
      <c r="Q34" s="26">
        <v>2.1</v>
      </c>
      <c r="R34" s="19" t="s">
        <v>57</v>
      </c>
    </row>
    <row r="35" spans="1:18" s="21" customFormat="1" x14ac:dyDescent="0.2">
      <c r="A35" s="19" t="s">
        <v>102</v>
      </c>
      <c r="B35" s="19" t="s">
        <v>57</v>
      </c>
      <c r="C35" s="19" t="s">
        <v>57</v>
      </c>
      <c r="D35" s="19" t="s">
        <v>57</v>
      </c>
      <c r="E35" s="19" t="s">
        <v>57</v>
      </c>
      <c r="F35" s="26">
        <v>2</v>
      </c>
      <c r="G35" s="26">
        <v>2.5</v>
      </c>
      <c r="H35" s="26">
        <v>3.1</v>
      </c>
      <c r="I35" s="26">
        <v>6</v>
      </c>
      <c r="J35" s="26">
        <v>2.1</v>
      </c>
      <c r="K35" s="26">
        <v>4</v>
      </c>
      <c r="L35" s="26">
        <v>2.2999999999999998</v>
      </c>
      <c r="M35" s="26">
        <v>4</v>
      </c>
      <c r="N35" s="26">
        <v>0.5</v>
      </c>
      <c r="O35" s="26">
        <v>2.4</v>
      </c>
      <c r="P35" s="26">
        <v>2.6</v>
      </c>
      <c r="Q35" s="26">
        <v>1.4</v>
      </c>
      <c r="R35" s="19" t="s">
        <v>57</v>
      </c>
    </row>
    <row r="36" spans="1:18" s="21" customFormat="1" x14ac:dyDescent="0.2">
      <c r="A36" s="19" t="s">
        <v>106</v>
      </c>
      <c r="B36" s="19" t="s">
        <v>57</v>
      </c>
      <c r="C36" s="19" t="s">
        <v>57</v>
      </c>
      <c r="D36" s="19" t="s">
        <v>57</v>
      </c>
      <c r="E36" s="19" t="s">
        <v>57</v>
      </c>
      <c r="F36" s="26">
        <v>8.3000000000000007</v>
      </c>
      <c r="G36" s="26">
        <v>3.6</v>
      </c>
      <c r="H36" s="26">
        <v>4.7</v>
      </c>
      <c r="I36" s="26">
        <v>4.9000000000000004</v>
      </c>
      <c r="J36" s="26">
        <v>3</v>
      </c>
      <c r="K36" s="26">
        <v>3.2</v>
      </c>
      <c r="L36" s="26">
        <v>2.2000000000000002</v>
      </c>
      <c r="M36" s="26">
        <v>4.7</v>
      </c>
      <c r="N36" s="26">
        <v>2.2999999999999998</v>
      </c>
      <c r="O36" s="26">
        <v>1.4</v>
      </c>
      <c r="P36" s="26">
        <v>3.8</v>
      </c>
      <c r="Q36" s="26">
        <v>4.2</v>
      </c>
      <c r="R36" s="19" t="s">
        <v>57</v>
      </c>
    </row>
    <row r="37" spans="1:18" s="21" customFormat="1" x14ac:dyDescent="0.2">
      <c r="A37" s="19" t="s">
        <v>107</v>
      </c>
      <c r="B37" s="19" t="s">
        <v>57</v>
      </c>
      <c r="C37" s="19" t="s">
        <v>57</v>
      </c>
      <c r="D37" s="19" t="s">
        <v>57</v>
      </c>
      <c r="E37" s="19" t="s">
        <v>57</v>
      </c>
      <c r="F37" s="26">
        <v>10.1</v>
      </c>
      <c r="G37" s="26">
        <v>3.1</v>
      </c>
      <c r="H37" s="26">
        <v>4.2</v>
      </c>
      <c r="I37" s="26">
        <v>5.4</v>
      </c>
      <c r="J37" s="26">
        <v>2.9</v>
      </c>
      <c r="K37" s="26">
        <v>3.9</v>
      </c>
      <c r="L37" s="26">
        <v>1.9</v>
      </c>
      <c r="M37" s="26">
        <v>5.4</v>
      </c>
      <c r="N37" s="26">
        <v>2.8</v>
      </c>
      <c r="O37" s="26">
        <v>2</v>
      </c>
      <c r="P37" s="26">
        <v>3.9</v>
      </c>
      <c r="Q37" s="26">
        <v>4.7</v>
      </c>
      <c r="R37" s="19" t="s">
        <v>57</v>
      </c>
    </row>
    <row r="38" spans="1:18" s="21" customFormat="1" x14ac:dyDescent="0.2">
      <c r="A38" s="19" t="s">
        <v>114</v>
      </c>
      <c r="B38" s="19" t="s">
        <v>57</v>
      </c>
      <c r="C38" s="19" t="s">
        <v>57</v>
      </c>
      <c r="D38" s="19" t="s">
        <v>57</v>
      </c>
      <c r="E38" s="19" t="s">
        <v>57</v>
      </c>
      <c r="F38" s="26">
        <v>4</v>
      </c>
      <c r="G38" s="26">
        <v>3</v>
      </c>
      <c r="H38" s="26">
        <v>5.7</v>
      </c>
      <c r="I38" s="26">
        <v>3</v>
      </c>
      <c r="J38" s="26">
        <v>2</v>
      </c>
      <c r="K38" s="26">
        <v>3.2</v>
      </c>
      <c r="L38" s="26">
        <v>2.7</v>
      </c>
      <c r="M38" s="26">
        <v>3.6</v>
      </c>
      <c r="N38" s="26">
        <v>0.9</v>
      </c>
      <c r="O38" s="26">
        <v>0.5</v>
      </c>
      <c r="P38" s="26">
        <v>3.5</v>
      </c>
      <c r="Q38" s="26">
        <v>3.7</v>
      </c>
      <c r="R38" s="19" t="s">
        <v>57</v>
      </c>
    </row>
    <row r="39" spans="1:18" s="21" customFormat="1" x14ac:dyDescent="0.2">
      <c r="A39" s="19" t="s">
        <v>119</v>
      </c>
      <c r="B39" s="19" t="s">
        <v>57</v>
      </c>
      <c r="C39" s="19" t="s">
        <v>57</v>
      </c>
      <c r="D39" s="19" t="s">
        <v>57</v>
      </c>
      <c r="E39" s="19" t="s">
        <v>57</v>
      </c>
      <c r="F39" s="26">
        <v>8.8000000000000007</v>
      </c>
      <c r="G39" s="26">
        <v>6.2</v>
      </c>
      <c r="H39" s="26">
        <v>5.2</v>
      </c>
      <c r="I39" s="26">
        <v>5.8</v>
      </c>
      <c r="J39" s="26">
        <v>5</v>
      </c>
      <c r="K39" s="26">
        <v>0.2</v>
      </c>
      <c r="L39" s="26">
        <v>2.6</v>
      </c>
      <c r="M39" s="26">
        <v>3.8</v>
      </c>
      <c r="N39" s="26">
        <v>2.2999999999999998</v>
      </c>
      <c r="O39" s="26">
        <v>0.5</v>
      </c>
      <c r="P39" s="26">
        <v>3.8</v>
      </c>
      <c r="Q39" s="26">
        <v>2.7</v>
      </c>
      <c r="R39" s="19" t="s">
        <v>57</v>
      </c>
    </row>
    <row r="40" spans="1:18" s="21" customFormat="1" x14ac:dyDescent="0.2">
      <c r="A40" s="19" t="s">
        <v>122</v>
      </c>
      <c r="B40" s="19" t="s">
        <v>57</v>
      </c>
      <c r="C40" s="19" t="s">
        <v>57</v>
      </c>
      <c r="D40" s="19" t="s">
        <v>57</v>
      </c>
      <c r="E40" s="19" t="s">
        <v>57</v>
      </c>
      <c r="F40" s="26">
        <v>3.8</v>
      </c>
      <c r="G40" s="26">
        <v>3.8</v>
      </c>
      <c r="H40" s="26">
        <v>2.9</v>
      </c>
      <c r="I40" s="26">
        <v>9.1</v>
      </c>
      <c r="J40" s="26">
        <v>3.4</v>
      </c>
      <c r="K40" s="26">
        <v>1.8</v>
      </c>
      <c r="L40" s="26">
        <v>4.2</v>
      </c>
      <c r="M40" s="26">
        <v>5.7</v>
      </c>
      <c r="N40" s="26">
        <v>1.8</v>
      </c>
      <c r="O40" s="26">
        <v>0.4</v>
      </c>
      <c r="P40" s="26">
        <v>3.3</v>
      </c>
      <c r="Q40" s="26">
        <v>2.9</v>
      </c>
      <c r="R40" s="19" t="s">
        <v>57</v>
      </c>
    </row>
    <row r="41" spans="1:18" s="21" customFormat="1" x14ac:dyDescent="0.2">
      <c r="A41" s="19" t="s">
        <v>123</v>
      </c>
      <c r="B41" s="19" t="s">
        <v>57</v>
      </c>
      <c r="C41" s="19" t="s">
        <v>57</v>
      </c>
      <c r="D41" s="19" t="s">
        <v>57</v>
      </c>
      <c r="E41" s="19" t="s">
        <v>57</v>
      </c>
      <c r="F41" s="26">
        <v>3.2</v>
      </c>
      <c r="G41" s="26">
        <v>5.4</v>
      </c>
      <c r="H41" s="26">
        <v>2.5</v>
      </c>
      <c r="I41" s="26">
        <v>9.5</v>
      </c>
      <c r="J41" s="26">
        <v>4.3</v>
      </c>
      <c r="K41" s="26">
        <v>2.5</v>
      </c>
      <c r="L41" s="26">
        <v>4.7</v>
      </c>
      <c r="M41" s="26">
        <v>5.9</v>
      </c>
      <c r="N41" s="26">
        <v>2.1</v>
      </c>
      <c r="O41" s="26">
        <v>0.3</v>
      </c>
      <c r="P41" s="26">
        <v>3.2</v>
      </c>
      <c r="Q41" s="26">
        <v>3.1</v>
      </c>
      <c r="R41" s="19" t="s">
        <v>57</v>
      </c>
    </row>
    <row r="42" spans="1:18" s="21" customFormat="1" x14ac:dyDescent="0.2">
      <c r="A42" s="19" t="s">
        <v>129</v>
      </c>
      <c r="B42" s="19" t="s">
        <v>57</v>
      </c>
      <c r="C42" s="19" t="s">
        <v>57</v>
      </c>
      <c r="D42" s="19" t="s">
        <v>57</v>
      </c>
      <c r="E42" s="19" t="s">
        <v>57</v>
      </c>
      <c r="F42" s="26">
        <v>5.8</v>
      </c>
      <c r="G42" s="26">
        <v>-1.6</v>
      </c>
      <c r="H42" s="26">
        <v>4.4000000000000004</v>
      </c>
      <c r="I42" s="26">
        <v>8</v>
      </c>
      <c r="J42" s="26">
        <v>0</v>
      </c>
      <c r="K42" s="26">
        <v>-0.9</v>
      </c>
      <c r="L42" s="26">
        <v>2.4</v>
      </c>
      <c r="M42" s="26">
        <v>4.8</v>
      </c>
      <c r="N42" s="26">
        <v>0.5</v>
      </c>
      <c r="O42" s="26">
        <v>0.6</v>
      </c>
      <c r="P42" s="26">
        <v>3.9</v>
      </c>
      <c r="Q42" s="26">
        <v>2.1</v>
      </c>
      <c r="R42" s="19" t="s">
        <v>57</v>
      </c>
    </row>
    <row r="43" spans="1:18" s="21" customFormat="1" x14ac:dyDescent="0.2">
      <c r="A43" s="19" t="s">
        <v>132</v>
      </c>
      <c r="B43" s="19" t="s">
        <v>57</v>
      </c>
      <c r="C43" s="19" t="s">
        <v>57</v>
      </c>
      <c r="D43" s="19" t="s">
        <v>57</v>
      </c>
      <c r="E43" s="19" t="s">
        <v>57</v>
      </c>
      <c r="F43" s="26">
        <v>6.8</v>
      </c>
      <c r="G43" s="26">
        <v>2.8</v>
      </c>
      <c r="H43" s="26">
        <v>5.5</v>
      </c>
      <c r="I43" s="26">
        <v>6.6</v>
      </c>
      <c r="J43" s="26">
        <v>3.2</v>
      </c>
      <c r="K43" s="26">
        <v>2.8</v>
      </c>
      <c r="L43" s="26">
        <v>2.8</v>
      </c>
      <c r="M43" s="26">
        <v>4.5999999999999996</v>
      </c>
      <c r="N43" s="26">
        <v>1.6</v>
      </c>
      <c r="O43" s="26">
        <v>1.1000000000000001</v>
      </c>
      <c r="P43" s="26">
        <v>2.7</v>
      </c>
      <c r="Q43" s="26">
        <v>4</v>
      </c>
      <c r="R43" s="19" t="s">
        <v>57</v>
      </c>
    </row>
    <row r="44" spans="1:18" s="21" customFormat="1" x14ac:dyDescent="0.2">
      <c r="A44" s="19" t="s">
        <v>133</v>
      </c>
      <c r="B44" s="19" t="s">
        <v>57</v>
      </c>
      <c r="C44" s="19" t="s">
        <v>57</v>
      </c>
      <c r="D44" s="19" t="s">
        <v>57</v>
      </c>
      <c r="E44" s="19" t="s">
        <v>57</v>
      </c>
      <c r="F44" s="26">
        <v>6.9</v>
      </c>
      <c r="G44" s="26">
        <v>2.4</v>
      </c>
      <c r="H44" s="26">
        <v>6.9</v>
      </c>
      <c r="I44" s="26">
        <v>7</v>
      </c>
      <c r="J44" s="26">
        <v>3.8</v>
      </c>
      <c r="K44" s="26">
        <v>-0.7</v>
      </c>
      <c r="L44" s="26">
        <v>2.9</v>
      </c>
      <c r="M44" s="26">
        <v>3.7</v>
      </c>
      <c r="N44" s="26">
        <v>0.7</v>
      </c>
      <c r="O44" s="26">
        <v>1.5</v>
      </c>
      <c r="P44" s="26">
        <v>2.2999999999999998</v>
      </c>
      <c r="Q44" s="26">
        <v>3.3</v>
      </c>
      <c r="R44" s="19" t="s">
        <v>57</v>
      </c>
    </row>
    <row r="45" spans="1:18" s="21" customFormat="1" x14ac:dyDescent="0.2">
      <c r="A45" s="19" t="s">
        <v>139</v>
      </c>
      <c r="B45" s="19" t="s">
        <v>57</v>
      </c>
      <c r="C45" s="19" t="s">
        <v>57</v>
      </c>
      <c r="D45" s="19" t="s">
        <v>57</v>
      </c>
      <c r="E45" s="19" t="s">
        <v>57</v>
      </c>
      <c r="F45" s="26">
        <v>3.8</v>
      </c>
      <c r="G45" s="26">
        <v>1.6</v>
      </c>
      <c r="H45" s="26">
        <v>4.0999999999999996</v>
      </c>
      <c r="I45" s="26">
        <v>4</v>
      </c>
      <c r="J45" s="26">
        <v>4.4000000000000004</v>
      </c>
      <c r="K45" s="26">
        <v>2.9</v>
      </c>
      <c r="L45" s="26">
        <v>2.7</v>
      </c>
      <c r="M45" s="26">
        <v>4.0999999999999996</v>
      </c>
      <c r="N45" s="26">
        <v>0.2</v>
      </c>
      <c r="O45" s="26">
        <v>0.6</v>
      </c>
      <c r="P45" s="26">
        <v>3.4</v>
      </c>
      <c r="Q45" s="26">
        <v>2.2999999999999998</v>
      </c>
      <c r="R45" s="19" t="s">
        <v>57</v>
      </c>
    </row>
    <row r="46" spans="1:18" s="21" customFormat="1" x14ac:dyDescent="0.2">
      <c r="A46" s="19" t="s">
        <v>143</v>
      </c>
      <c r="B46" s="19" t="s">
        <v>57</v>
      </c>
      <c r="C46" s="19" t="s">
        <v>57</v>
      </c>
      <c r="D46" s="19" t="s">
        <v>57</v>
      </c>
      <c r="E46" s="19" t="s">
        <v>57</v>
      </c>
      <c r="F46" s="26">
        <v>8.3000000000000007</v>
      </c>
      <c r="G46" s="26">
        <v>3.7</v>
      </c>
      <c r="H46" s="26">
        <v>5.0999999999999996</v>
      </c>
      <c r="I46" s="26">
        <v>7.5</v>
      </c>
      <c r="J46" s="26">
        <v>2.2000000000000002</v>
      </c>
      <c r="K46" s="26">
        <v>5.8</v>
      </c>
      <c r="L46" s="26">
        <v>2.8</v>
      </c>
      <c r="M46" s="26">
        <v>5.6</v>
      </c>
      <c r="N46" s="26">
        <v>2.9</v>
      </c>
      <c r="O46" s="26">
        <v>1</v>
      </c>
      <c r="P46" s="26">
        <v>2.7</v>
      </c>
      <c r="Q46" s="26">
        <v>5.3</v>
      </c>
      <c r="R46" s="19" t="s">
        <v>57</v>
      </c>
    </row>
    <row r="47" spans="1:18" s="24" customFormat="1" x14ac:dyDescent="0.2">
      <c r="A47" s="22" t="s">
        <v>149</v>
      </c>
      <c r="B47" s="27">
        <v>0.4</v>
      </c>
      <c r="C47" s="27">
        <v>4.7</v>
      </c>
      <c r="D47" s="27">
        <v>4.0999999999999996</v>
      </c>
      <c r="E47" s="27">
        <v>4.5</v>
      </c>
      <c r="F47" s="27">
        <v>4.7</v>
      </c>
      <c r="G47" s="27">
        <v>5.6</v>
      </c>
      <c r="H47" s="27">
        <v>10.1</v>
      </c>
      <c r="I47" s="27">
        <v>11</v>
      </c>
      <c r="J47" s="27">
        <v>6.3</v>
      </c>
      <c r="K47" s="27">
        <v>-5.5</v>
      </c>
      <c r="L47" s="27">
        <v>5.2</v>
      </c>
      <c r="M47" s="27">
        <v>2.5</v>
      </c>
      <c r="N47" s="27">
        <v>2.4</v>
      </c>
      <c r="O47" s="27">
        <v>1.1000000000000001</v>
      </c>
      <c r="P47" s="27">
        <v>2.4</v>
      </c>
      <c r="Q47" s="27">
        <v>3.5</v>
      </c>
      <c r="R47" s="27">
        <v>3.5</v>
      </c>
    </row>
    <row r="48" spans="1:18" s="24" customFormat="1" x14ac:dyDescent="0.2">
      <c r="A48" s="22" t="s">
        <v>150</v>
      </c>
      <c r="B48" s="27">
        <v>0.4</v>
      </c>
      <c r="C48" s="27">
        <v>4.7</v>
      </c>
      <c r="D48" s="27">
        <v>4.0999999999999996</v>
      </c>
      <c r="E48" s="27">
        <v>4.5</v>
      </c>
      <c r="F48" s="27">
        <v>4.7</v>
      </c>
      <c r="G48" s="27">
        <v>5.6</v>
      </c>
      <c r="H48" s="27">
        <v>10.1</v>
      </c>
      <c r="I48" s="27">
        <v>11</v>
      </c>
      <c r="J48" s="27">
        <v>6.3</v>
      </c>
      <c r="K48" s="27">
        <v>-5.5</v>
      </c>
      <c r="L48" s="27">
        <v>5.2</v>
      </c>
      <c r="M48" s="27">
        <v>2.5</v>
      </c>
      <c r="N48" s="27">
        <v>2.4</v>
      </c>
      <c r="O48" s="27">
        <v>1.1000000000000001</v>
      </c>
      <c r="P48" s="27">
        <v>2.4</v>
      </c>
      <c r="Q48" s="27">
        <v>3.5</v>
      </c>
      <c r="R48" s="27">
        <v>3.5</v>
      </c>
    </row>
    <row r="49" spans="1:18" s="24" customFormat="1" x14ac:dyDescent="0.2">
      <c r="A49" s="22" t="s">
        <v>151</v>
      </c>
      <c r="B49" s="27">
        <v>1.9</v>
      </c>
      <c r="C49" s="27">
        <v>3.1</v>
      </c>
      <c r="D49" s="27">
        <v>5</v>
      </c>
      <c r="E49" s="27">
        <v>3.3</v>
      </c>
      <c r="F49" s="27">
        <v>4.5</v>
      </c>
      <c r="G49" s="27">
        <v>14.6</v>
      </c>
      <c r="H49" s="27">
        <v>6</v>
      </c>
      <c r="I49" s="27">
        <v>12.6</v>
      </c>
      <c r="J49" s="27">
        <v>4.3</v>
      </c>
      <c r="K49" s="27">
        <v>0.2</v>
      </c>
      <c r="L49" s="27">
        <v>4.8</v>
      </c>
      <c r="M49" s="27">
        <v>1.1000000000000001</v>
      </c>
      <c r="N49" s="27">
        <v>1.3</v>
      </c>
      <c r="O49" s="27">
        <v>3.5</v>
      </c>
      <c r="P49" s="27">
        <v>0.7</v>
      </c>
      <c r="Q49" s="27">
        <v>4.9000000000000004</v>
      </c>
      <c r="R49" s="27">
        <v>2.8</v>
      </c>
    </row>
    <row r="50" spans="1:18" s="24" customFormat="1" x14ac:dyDescent="0.2">
      <c r="A50" s="22" t="s">
        <v>152</v>
      </c>
      <c r="B50" s="27">
        <v>-0.7</v>
      </c>
      <c r="C50" s="27">
        <v>2.8</v>
      </c>
      <c r="D50" s="27">
        <v>3.5</v>
      </c>
      <c r="E50" s="27">
        <v>6.4</v>
      </c>
      <c r="F50" s="27">
        <v>5.8</v>
      </c>
      <c r="G50" s="27">
        <v>4</v>
      </c>
      <c r="H50" s="27">
        <v>15.1</v>
      </c>
      <c r="I50" s="27">
        <v>10.4</v>
      </c>
      <c r="J50" s="27">
        <v>4.2</v>
      </c>
      <c r="K50" s="27">
        <v>-8.1999999999999993</v>
      </c>
      <c r="L50" s="27">
        <v>5.5</v>
      </c>
      <c r="M50" s="27">
        <v>4.2</v>
      </c>
      <c r="N50" s="27">
        <v>2.4</v>
      </c>
      <c r="O50" s="27">
        <v>-0.5</v>
      </c>
      <c r="P50" s="27">
        <v>3.2</v>
      </c>
      <c r="Q50" s="27">
        <v>0.6</v>
      </c>
      <c r="R50" s="27">
        <v>4.8</v>
      </c>
    </row>
    <row r="51" spans="1:18" s="24" customFormat="1" x14ac:dyDescent="0.2">
      <c r="A51" s="22" t="s">
        <v>156</v>
      </c>
      <c r="B51" s="27">
        <v>0.9</v>
      </c>
      <c r="C51" s="27">
        <v>6.7</v>
      </c>
      <c r="D51" s="27">
        <v>5.0999999999999996</v>
      </c>
      <c r="E51" s="27">
        <v>4</v>
      </c>
      <c r="F51" s="27">
        <v>3.5</v>
      </c>
      <c r="G51" s="27">
        <v>-0.1</v>
      </c>
      <c r="H51" s="27">
        <v>10.4</v>
      </c>
      <c r="I51" s="27">
        <v>12.2</v>
      </c>
      <c r="J51" s="27">
        <v>9.1999999999999993</v>
      </c>
      <c r="K51" s="27">
        <v>-6.3</v>
      </c>
      <c r="L51" s="27">
        <v>5.2</v>
      </c>
      <c r="M51" s="27">
        <v>0.4</v>
      </c>
      <c r="N51" s="27">
        <v>2.8</v>
      </c>
      <c r="O51" s="27">
        <v>1.2</v>
      </c>
      <c r="P51" s="27">
        <v>2.2999999999999998</v>
      </c>
      <c r="Q51" s="27">
        <v>4.4000000000000004</v>
      </c>
      <c r="R51" s="27">
        <v>3.1</v>
      </c>
    </row>
    <row r="52" spans="1:18" s="24" customFormat="1" x14ac:dyDescent="0.2">
      <c r="A52" s="22" t="s">
        <v>159</v>
      </c>
      <c r="B52" s="27">
        <v>-0.2</v>
      </c>
      <c r="C52" s="27">
        <v>7.7</v>
      </c>
      <c r="D52" s="27">
        <v>3.1</v>
      </c>
      <c r="E52" s="27">
        <v>3.7</v>
      </c>
      <c r="F52" s="27">
        <v>4.2</v>
      </c>
      <c r="G52" s="27">
        <v>3</v>
      </c>
      <c r="H52" s="27">
        <v>7.1</v>
      </c>
      <c r="I52" s="27">
        <v>8.8000000000000007</v>
      </c>
      <c r="J52" s="27">
        <v>9.6999999999999993</v>
      </c>
      <c r="K52" s="27">
        <v>-7.6</v>
      </c>
      <c r="L52" s="27">
        <v>5.4</v>
      </c>
      <c r="M52" s="27">
        <v>3.7</v>
      </c>
      <c r="N52" s="27">
        <v>3.7</v>
      </c>
      <c r="O52" s="27">
        <v>0.5</v>
      </c>
      <c r="P52" s="27">
        <v>3.4</v>
      </c>
      <c r="Q52" s="27">
        <v>5.3</v>
      </c>
      <c r="R52" s="27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workbookViewId="0">
      <selection activeCell="I34" sqref="I34"/>
    </sheetView>
  </sheetViews>
  <sheetFormatPr defaultRowHeight="15" x14ac:dyDescent="0.25"/>
  <sheetData>
    <row r="1" spans="1:26" ht="15.75" thickBot="1" x14ac:dyDescent="0.3">
      <c r="C1" t="s">
        <v>196</v>
      </c>
      <c r="P1" t="s">
        <v>197</v>
      </c>
    </row>
    <row r="2" spans="1:26" x14ac:dyDescent="0.25">
      <c r="A2" s="29" t="s">
        <v>194</v>
      </c>
      <c r="B2" t="s">
        <v>195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  <c r="N2" t="s">
        <v>179</v>
      </c>
      <c r="O2" s="32" t="s">
        <v>194</v>
      </c>
      <c r="P2" t="s">
        <v>169</v>
      </c>
      <c r="Q2" t="s">
        <v>170</v>
      </c>
      <c r="R2" t="s">
        <v>171</v>
      </c>
      <c r="S2" t="s">
        <v>172</v>
      </c>
      <c r="T2" t="s">
        <v>173</v>
      </c>
      <c r="U2" t="s">
        <v>174</v>
      </c>
      <c r="V2" t="s">
        <v>175</v>
      </c>
      <c r="W2" t="s">
        <v>176</v>
      </c>
      <c r="X2" t="s">
        <v>177</v>
      </c>
      <c r="Y2" t="s">
        <v>178</v>
      </c>
      <c r="Z2" t="s">
        <v>179</v>
      </c>
    </row>
    <row r="3" spans="1:26" x14ac:dyDescent="0.25">
      <c r="A3" s="30" t="s">
        <v>181</v>
      </c>
      <c r="B3" s="31" t="s">
        <v>2</v>
      </c>
      <c r="C3" s="31">
        <v>39700</v>
      </c>
      <c r="D3" s="31">
        <v>41900</v>
      </c>
      <c r="E3" s="31">
        <v>46700</v>
      </c>
      <c r="F3" s="31">
        <v>47700</v>
      </c>
      <c r="G3" s="31">
        <v>45000</v>
      </c>
      <c r="H3" s="31">
        <v>45500</v>
      </c>
      <c r="I3" s="31">
        <v>45800</v>
      </c>
      <c r="J3" s="31">
        <v>45900</v>
      </c>
      <c r="K3" s="31">
        <v>46700</v>
      </c>
      <c r="L3" s="31">
        <v>48400</v>
      </c>
      <c r="M3" s="31">
        <v>53200</v>
      </c>
      <c r="N3" s="31">
        <v>53100</v>
      </c>
      <c r="O3" s="33" t="s">
        <v>181</v>
      </c>
      <c r="P3" s="28">
        <f>D3/C3-1</f>
        <v>5.5415617128463435E-2</v>
      </c>
      <c r="Q3" s="28">
        <f t="shared" ref="Q3:X3" si="0">E3/D3-1</f>
        <v>0.11455847255369922</v>
      </c>
      <c r="R3" s="28">
        <f t="shared" si="0"/>
        <v>2.1413276231263323E-2</v>
      </c>
      <c r="S3" s="28">
        <f t="shared" si="0"/>
        <v>-5.6603773584905648E-2</v>
      </c>
      <c r="T3" s="28">
        <f t="shared" si="0"/>
        <v>1.1111111111111072E-2</v>
      </c>
      <c r="U3" s="28">
        <f t="shared" si="0"/>
        <v>6.59340659340657E-3</v>
      </c>
      <c r="V3" s="28">
        <f t="shared" si="0"/>
        <v>2.1834061135370675E-3</v>
      </c>
      <c r="W3" s="28">
        <f t="shared" si="0"/>
        <v>1.7429193899782147E-2</v>
      </c>
      <c r="X3" s="28">
        <f t="shared" si="0"/>
        <v>3.6402569593147804E-2</v>
      </c>
      <c r="Y3" s="28">
        <f t="shared" ref="Y3" si="1">M3/L3-1</f>
        <v>9.9173553719008156E-2</v>
      </c>
      <c r="Z3" s="28">
        <f t="shared" ref="Z3" si="2">N3/M3-1</f>
        <v>-1.879699248120259E-3</v>
      </c>
    </row>
    <row r="4" spans="1:26" x14ac:dyDescent="0.25">
      <c r="A4" s="30" t="s">
        <v>181</v>
      </c>
      <c r="B4" s="31" t="s">
        <v>4</v>
      </c>
      <c r="C4" s="31">
        <v>17200</v>
      </c>
      <c r="D4" s="31">
        <v>18500</v>
      </c>
      <c r="E4" s="31">
        <v>20200</v>
      </c>
      <c r="F4" s="31">
        <v>20500</v>
      </c>
      <c r="G4" s="31">
        <v>18900</v>
      </c>
      <c r="H4" s="31">
        <v>18700</v>
      </c>
      <c r="I4" s="31">
        <v>19600</v>
      </c>
      <c r="J4" s="31">
        <v>19900</v>
      </c>
      <c r="K4" s="31">
        <v>20000</v>
      </c>
      <c r="L4" s="31">
        <v>21900</v>
      </c>
      <c r="M4" s="31">
        <v>22800</v>
      </c>
      <c r="N4" s="31">
        <v>23500</v>
      </c>
      <c r="O4" s="33" t="s">
        <v>181</v>
      </c>
      <c r="P4" s="28">
        <f t="shared" ref="P4:P37" si="3">D4/C4-1</f>
        <v>7.5581395348837122E-2</v>
      </c>
      <c r="Q4" s="28">
        <f t="shared" ref="Q4:Q37" si="4">E4/D4-1</f>
        <v>9.1891891891891841E-2</v>
      </c>
      <c r="R4" s="28">
        <f t="shared" ref="R4:R37" si="5">F4/E4-1</f>
        <v>1.4851485148514865E-2</v>
      </c>
      <c r="S4" s="28">
        <f t="shared" ref="S4:S37" si="6">G4/F4-1</f>
        <v>-7.8048780487804836E-2</v>
      </c>
      <c r="T4" s="28">
        <f t="shared" ref="T4:T37" si="7">H4/G4-1</f>
        <v>-1.0582010582010581E-2</v>
      </c>
      <c r="U4" s="28">
        <f t="shared" ref="U4:U37" si="8">I4/H4-1</f>
        <v>4.8128342245989275E-2</v>
      </c>
      <c r="V4" s="28">
        <f t="shared" ref="V4:V37" si="9">J4/I4-1</f>
        <v>1.5306122448979664E-2</v>
      </c>
      <c r="W4" s="28">
        <f t="shared" ref="W4:W37" si="10">K4/J4-1</f>
        <v>5.0251256281406143E-3</v>
      </c>
      <c r="X4" s="28">
        <f t="shared" ref="X4:X37" si="11">L4/K4-1</f>
        <v>9.4999999999999973E-2</v>
      </c>
      <c r="Y4" s="28">
        <f t="shared" ref="Y4:Y37" si="12">M4/L4-1</f>
        <v>4.1095890410958846E-2</v>
      </c>
      <c r="Z4" s="28">
        <f t="shared" ref="Z4:Z37" si="13">N4/M4-1</f>
        <v>3.0701754385964897E-2</v>
      </c>
    </row>
    <row r="5" spans="1:26" x14ac:dyDescent="0.25">
      <c r="A5" s="30" t="s">
        <v>181</v>
      </c>
      <c r="B5" s="31" t="s">
        <v>6</v>
      </c>
      <c r="C5" s="31">
        <v>17200</v>
      </c>
      <c r="D5" s="31">
        <v>18100</v>
      </c>
      <c r="E5" s="31">
        <v>19000</v>
      </c>
      <c r="F5" s="31">
        <v>18600</v>
      </c>
      <c r="G5" s="31">
        <v>18400</v>
      </c>
      <c r="H5" s="31">
        <v>18600</v>
      </c>
      <c r="I5" s="31">
        <v>19000</v>
      </c>
      <c r="J5" s="31">
        <v>19100</v>
      </c>
      <c r="K5" s="31">
        <v>20000</v>
      </c>
      <c r="L5" s="31">
        <v>21200</v>
      </c>
      <c r="M5" s="31">
        <v>22100</v>
      </c>
      <c r="N5" s="31">
        <v>22500</v>
      </c>
      <c r="O5" s="33" t="s">
        <v>181</v>
      </c>
      <c r="P5" s="28">
        <f t="shared" si="3"/>
        <v>5.232558139534893E-2</v>
      </c>
      <c r="Q5" s="28">
        <f t="shared" si="4"/>
        <v>4.9723756906077332E-2</v>
      </c>
      <c r="R5" s="28">
        <f t="shared" si="5"/>
        <v>-2.1052631578947323E-2</v>
      </c>
      <c r="S5" s="28">
        <f t="shared" si="6"/>
        <v>-1.0752688172043001E-2</v>
      </c>
      <c r="T5" s="28">
        <f t="shared" si="7"/>
        <v>1.0869565217391353E-2</v>
      </c>
      <c r="U5" s="28">
        <f t="shared" si="8"/>
        <v>2.1505376344086002E-2</v>
      </c>
      <c r="V5" s="28">
        <f t="shared" si="9"/>
        <v>5.2631578947368585E-3</v>
      </c>
      <c r="W5" s="28">
        <f t="shared" si="10"/>
        <v>4.7120418848167533E-2</v>
      </c>
      <c r="X5" s="28">
        <f t="shared" si="11"/>
        <v>6.0000000000000053E-2</v>
      </c>
      <c r="Y5" s="28">
        <f t="shared" si="12"/>
        <v>4.2452830188679291E-2</v>
      </c>
      <c r="Z5" s="28">
        <f t="shared" si="13"/>
        <v>1.8099547511312153E-2</v>
      </c>
    </row>
    <row r="6" spans="1:26" x14ac:dyDescent="0.25">
      <c r="A6" s="30" t="s">
        <v>181</v>
      </c>
      <c r="B6" s="31" t="s">
        <v>9</v>
      </c>
      <c r="C6" s="31">
        <v>14900</v>
      </c>
      <c r="D6" s="31">
        <v>15600</v>
      </c>
      <c r="E6" s="31">
        <v>16800</v>
      </c>
      <c r="F6" s="31">
        <v>16900</v>
      </c>
      <c r="G6" s="31">
        <v>16700</v>
      </c>
      <c r="H6" s="31">
        <v>16300</v>
      </c>
      <c r="I6" s="31">
        <v>16700</v>
      </c>
      <c r="J6" s="31">
        <v>16800</v>
      </c>
      <c r="K6" s="31">
        <v>16900</v>
      </c>
      <c r="L6" s="31">
        <v>17600</v>
      </c>
      <c r="M6" s="31">
        <v>18700</v>
      </c>
      <c r="N6" s="31">
        <v>18400</v>
      </c>
      <c r="O6" s="33" t="s">
        <v>181</v>
      </c>
      <c r="P6" s="28">
        <f t="shared" si="3"/>
        <v>4.6979865771812124E-2</v>
      </c>
      <c r="Q6" s="28">
        <f t="shared" si="4"/>
        <v>7.6923076923076872E-2</v>
      </c>
      <c r="R6" s="28">
        <f t="shared" si="5"/>
        <v>5.9523809523809312E-3</v>
      </c>
      <c r="S6" s="28">
        <f t="shared" si="6"/>
        <v>-1.1834319526627168E-2</v>
      </c>
      <c r="T6" s="28">
        <f t="shared" si="7"/>
        <v>-2.39520958083832E-2</v>
      </c>
      <c r="U6" s="28">
        <f t="shared" si="8"/>
        <v>2.4539877300613577E-2</v>
      </c>
      <c r="V6" s="28">
        <f t="shared" si="9"/>
        <v>5.9880239520957446E-3</v>
      </c>
      <c r="W6" s="28">
        <f t="shared" si="10"/>
        <v>5.9523809523809312E-3</v>
      </c>
      <c r="X6" s="28">
        <f t="shared" si="11"/>
        <v>4.1420118343195256E-2</v>
      </c>
      <c r="Y6" s="28">
        <f t="shared" si="12"/>
        <v>6.25E-2</v>
      </c>
      <c r="Z6" s="28">
        <f t="shared" si="13"/>
        <v>-1.6042780748663055E-2</v>
      </c>
    </row>
    <row r="7" spans="1:26" x14ac:dyDescent="0.25">
      <c r="A7" s="30" t="s">
        <v>181</v>
      </c>
      <c r="B7" s="31" t="s">
        <v>12</v>
      </c>
      <c r="C7" s="31">
        <v>15600</v>
      </c>
      <c r="D7" s="31">
        <v>16400</v>
      </c>
      <c r="E7" s="31">
        <v>17700</v>
      </c>
      <c r="F7" s="31">
        <v>17800</v>
      </c>
      <c r="G7" s="31">
        <v>17000</v>
      </c>
      <c r="H7" s="31">
        <v>17300</v>
      </c>
      <c r="I7" s="31">
        <v>17900</v>
      </c>
      <c r="J7" s="31">
        <v>17900</v>
      </c>
      <c r="K7" s="31">
        <v>18300</v>
      </c>
      <c r="L7" s="31">
        <v>19600</v>
      </c>
      <c r="M7" s="31">
        <v>20800</v>
      </c>
      <c r="N7" s="31">
        <v>21100</v>
      </c>
      <c r="O7" s="33" t="s">
        <v>181</v>
      </c>
      <c r="P7" s="28">
        <f t="shared" si="3"/>
        <v>5.1282051282051322E-2</v>
      </c>
      <c r="Q7" s="28">
        <f t="shared" si="4"/>
        <v>7.92682926829269E-2</v>
      </c>
      <c r="R7" s="28">
        <f t="shared" si="5"/>
        <v>5.6497175141243527E-3</v>
      </c>
      <c r="S7" s="28">
        <f t="shared" si="6"/>
        <v>-4.49438202247191E-2</v>
      </c>
      <c r="T7" s="28">
        <f t="shared" si="7"/>
        <v>1.7647058823529349E-2</v>
      </c>
      <c r="U7" s="28">
        <f t="shared" si="8"/>
        <v>3.4682080924855585E-2</v>
      </c>
      <c r="V7" s="28">
        <f t="shared" si="9"/>
        <v>0</v>
      </c>
      <c r="W7" s="28">
        <f t="shared" si="10"/>
        <v>2.2346368715083775E-2</v>
      </c>
      <c r="X7" s="28">
        <f t="shared" si="11"/>
        <v>7.1038251366120297E-2</v>
      </c>
      <c r="Y7" s="28">
        <f t="shared" si="12"/>
        <v>6.1224489795918435E-2</v>
      </c>
      <c r="Z7" s="28">
        <f t="shared" si="13"/>
        <v>1.4423076923076872E-2</v>
      </c>
    </row>
    <row r="8" spans="1:26" x14ac:dyDescent="0.25">
      <c r="A8" s="30" t="s">
        <v>181</v>
      </c>
      <c r="B8" s="31" t="s">
        <v>16</v>
      </c>
      <c r="C8" s="31">
        <v>16200</v>
      </c>
      <c r="D8" s="31">
        <v>17100</v>
      </c>
      <c r="E8" s="31">
        <v>19000</v>
      </c>
      <c r="F8" s="31">
        <v>19500</v>
      </c>
      <c r="G8" s="31">
        <v>18800</v>
      </c>
      <c r="H8" s="31">
        <v>18900</v>
      </c>
      <c r="I8" s="31">
        <v>19700</v>
      </c>
      <c r="J8" s="31">
        <v>20300</v>
      </c>
      <c r="K8" s="31">
        <v>21200</v>
      </c>
      <c r="L8" s="31">
        <v>22400</v>
      </c>
      <c r="M8" s="31">
        <v>23600</v>
      </c>
      <c r="N8" s="31">
        <v>23600</v>
      </c>
      <c r="O8" s="33" t="s">
        <v>181</v>
      </c>
      <c r="P8" s="28">
        <f t="shared" si="3"/>
        <v>5.555555555555558E-2</v>
      </c>
      <c r="Q8" s="28">
        <f t="shared" si="4"/>
        <v>0.11111111111111116</v>
      </c>
      <c r="R8" s="28">
        <f t="shared" si="5"/>
        <v>2.6315789473684292E-2</v>
      </c>
      <c r="S8" s="28">
        <f t="shared" si="6"/>
        <v>-3.5897435897435881E-2</v>
      </c>
      <c r="T8" s="28">
        <f t="shared" si="7"/>
        <v>5.3191489361701372E-3</v>
      </c>
      <c r="U8" s="28">
        <f t="shared" si="8"/>
        <v>4.2328042328042326E-2</v>
      </c>
      <c r="V8" s="28">
        <f t="shared" si="9"/>
        <v>3.0456852791878264E-2</v>
      </c>
      <c r="W8" s="28">
        <f t="shared" si="10"/>
        <v>4.4334975369458185E-2</v>
      </c>
      <c r="X8" s="28">
        <f t="shared" si="11"/>
        <v>5.6603773584905648E-2</v>
      </c>
      <c r="Y8" s="28">
        <f t="shared" si="12"/>
        <v>5.3571428571428603E-2</v>
      </c>
      <c r="Z8" s="28">
        <f t="shared" si="13"/>
        <v>0</v>
      </c>
    </row>
    <row r="9" spans="1:26" x14ac:dyDescent="0.25">
      <c r="A9" s="30" t="s">
        <v>181</v>
      </c>
      <c r="B9" s="31" t="s">
        <v>19</v>
      </c>
      <c r="C9" s="31">
        <v>14400</v>
      </c>
      <c r="D9" s="31">
        <v>15200</v>
      </c>
      <c r="E9" s="31">
        <v>16600</v>
      </c>
      <c r="F9" s="31">
        <v>17300</v>
      </c>
      <c r="G9" s="31">
        <v>16600</v>
      </c>
      <c r="H9" s="31">
        <v>16800</v>
      </c>
      <c r="I9" s="31">
        <v>17500</v>
      </c>
      <c r="J9" s="31">
        <v>17700</v>
      </c>
      <c r="K9" s="31">
        <v>18100</v>
      </c>
      <c r="L9" s="31">
        <v>19800</v>
      </c>
      <c r="M9" s="31">
        <v>20500</v>
      </c>
      <c r="N9" s="31">
        <v>20800</v>
      </c>
      <c r="O9" s="33" t="s">
        <v>181</v>
      </c>
      <c r="P9" s="28">
        <f t="shared" si="3"/>
        <v>5.555555555555558E-2</v>
      </c>
      <c r="Q9" s="28">
        <f t="shared" si="4"/>
        <v>9.210526315789469E-2</v>
      </c>
      <c r="R9" s="28">
        <f t="shared" si="5"/>
        <v>4.2168674698795261E-2</v>
      </c>
      <c r="S9" s="28">
        <f t="shared" si="6"/>
        <v>-4.0462427745664775E-2</v>
      </c>
      <c r="T9" s="28">
        <f t="shared" si="7"/>
        <v>1.2048192771084265E-2</v>
      </c>
      <c r="U9" s="28">
        <f t="shared" si="8"/>
        <v>4.1666666666666741E-2</v>
      </c>
      <c r="V9" s="28">
        <f t="shared" si="9"/>
        <v>1.1428571428571344E-2</v>
      </c>
      <c r="W9" s="28">
        <f t="shared" si="10"/>
        <v>2.2598870056497189E-2</v>
      </c>
      <c r="X9" s="28">
        <f t="shared" si="11"/>
        <v>9.3922651933701751E-2</v>
      </c>
      <c r="Y9" s="28">
        <f t="shared" si="12"/>
        <v>3.5353535353535248E-2</v>
      </c>
      <c r="Z9" s="28">
        <f t="shared" si="13"/>
        <v>1.4634146341463428E-2</v>
      </c>
    </row>
    <row r="10" spans="1:26" x14ac:dyDescent="0.25">
      <c r="A10" s="30" t="s">
        <v>181</v>
      </c>
      <c r="B10" s="31" t="s">
        <v>22</v>
      </c>
      <c r="C10" s="31">
        <v>15600</v>
      </c>
      <c r="D10" s="31">
        <v>16100</v>
      </c>
      <c r="E10" s="31">
        <v>17700</v>
      </c>
      <c r="F10" s="31">
        <v>18300</v>
      </c>
      <c r="G10" s="31">
        <v>17000</v>
      </c>
      <c r="H10" s="31">
        <v>17500</v>
      </c>
      <c r="I10" s="31">
        <v>18600</v>
      </c>
      <c r="J10" s="31">
        <v>18900</v>
      </c>
      <c r="K10" s="31">
        <v>18600</v>
      </c>
      <c r="L10" s="31">
        <v>20000</v>
      </c>
      <c r="M10" s="31">
        <v>21000</v>
      </c>
      <c r="N10" s="31">
        <v>21800</v>
      </c>
      <c r="O10" s="33" t="s">
        <v>181</v>
      </c>
      <c r="P10" s="28">
        <f t="shared" si="3"/>
        <v>3.2051282051282159E-2</v>
      </c>
      <c r="Q10" s="28">
        <f t="shared" si="4"/>
        <v>9.9378881987577605E-2</v>
      </c>
      <c r="R10" s="28">
        <f t="shared" si="5"/>
        <v>3.3898305084745672E-2</v>
      </c>
      <c r="S10" s="28">
        <f t="shared" si="6"/>
        <v>-7.1038251366120186E-2</v>
      </c>
      <c r="T10" s="28">
        <f t="shared" si="7"/>
        <v>2.9411764705882248E-2</v>
      </c>
      <c r="U10" s="28">
        <f t="shared" si="8"/>
        <v>6.2857142857142945E-2</v>
      </c>
      <c r="V10" s="28">
        <f t="shared" si="9"/>
        <v>1.6129032258064502E-2</v>
      </c>
      <c r="W10" s="28">
        <f t="shared" si="10"/>
        <v>-1.5873015873015928E-2</v>
      </c>
      <c r="X10" s="28">
        <f t="shared" si="11"/>
        <v>7.5268817204301008E-2</v>
      </c>
      <c r="Y10" s="28">
        <f t="shared" si="12"/>
        <v>5.0000000000000044E-2</v>
      </c>
      <c r="Z10" s="28">
        <f t="shared" si="13"/>
        <v>3.8095238095238182E-2</v>
      </c>
    </row>
    <row r="11" spans="1:26" x14ac:dyDescent="0.25">
      <c r="A11" t="s">
        <v>185</v>
      </c>
      <c r="B11" t="s">
        <v>26</v>
      </c>
      <c r="C11">
        <v>23600</v>
      </c>
      <c r="D11">
        <v>25000</v>
      </c>
      <c r="E11">
        <v>26100</v>
      </c>
      <c r="F11">
        <v>27100</v>
      </c>
      <c r="G11">
        <v>26400</v>
      </c>
      <c r="H11">
        <v>27300</v>
      </c>
      <c r="I11">
        <v>27900</v>
      </c>
      <c r="J11">
        <v>28400</v>
      </c>
      <c r="K11">
        <v>28900</v>
      </c>
      <c r="L11">
        <v>29300</v>
      </c>
      <c r="M11">
        <v>30400</v>
      </c>
      <c r="N11">
        <v>29800</v>
      </c>
      <c r="O11" s="34" t="s">
        <v>185</v>
      </c>
      <c r="P11" s="28">
        <f t="shared" si="3"/>
        <v>5.9322033898305149E-2</v>
      </c>
      <c r="Q11" s="28">
        <f t="shared" si="4"/>
        <v>4.4000000000000039E-2</v>
      </c>
      <c r="R11" s="28">
        <f t="shared" si="5"/>
        <v>3.8314176245210829E-2</v>
      </c>
      <c r="S11" s="28">
        <f t="shared" si="6"/>
        <v>-2.5830258302583009E-2</v>
      </c>
      <c r="T11" s="28">
        <f t="shared" si="7"/>
        <v>3.4090909090909172E-2</v>
      </c>
      <c r="U11" s="28">
        <f t="shared" si="8"/>
        <v>2.19780219780219E-2</v>
      </c>
      <c r="V11" s="28">
        <f t="shared" si="9"/>
        <v>1.7921146953405076E-2</v>
      </c>
      <c r="W11" s="28">
        <f t="shared" si="10"/>
        <v>1.7605633802816989E-2</v>
      </c>
      <c r="X11" s="28">
        <f t="shared" si="11"/>
        <v>1.384083044982698E-2</v>
      </c>
      <c r="Y11" s="28">
        <f t="shared" si="12"/>
        <v>3.7542662116040848E-2</v>
      </c>
      <c r="Z11" s="28">
        <f t="shared" si="13"/>
        <v>-1.9736842105263164E-2</v>
      </c>
    </row>
    <row r="12" spans="1:26" x14ac:dyDescent="0.25">
      <c r="A12" t="s">
        <v>185</v>
      </c>
      <c r="B12" t="s">
        <v>30</v>
      </c>
      <c r="C12">
        <v>13600</v>
      </c>
      <c r="D12">
        <v>13800</v>
      </c>
      <c r="E12">
        <v>14500</v>
      </c>
      <c r="F12">
        <v>14700</v>
      </c>
      <c r="G12">
        <v>13100</v>
      </c>
      <c r="H12">
        <v>14300</v>
      </c>
      <c r="I12">
        <v>15300</v>
      </c>
      <c r="J12">
        <v>15400</v>
      </c>
      <c r="K12">
        <v>16100</v>
      </c>
      <c r="L12">
        <v>17000</v>
      </c>
      <c r="M12">
        <v>18400</v>
      </c>
      <c r="N12">
        <v>18600</v>
      </c>
      <c r="O12" s="34" t="s">
        <v>185</v>
      </c>
      <c r="P12" s="28">
        <f t="shared" si="3"/>
        <v>1.4705882352941124E-2</v>
      </c>
      <c r="Q12" s="28">
        <f t="shared" si="4"/>
        <v>5.0724637681159424E-2</v>
      </c>
      <c r="R12" s="28">
        <f t="shared" si="5"/>
        <v>1.379310344827589E-2</v>
      </c>
      <c r="S12" s="28">
        <f t="shared" si="6"/>
        <v>-0.108843537414966</v>
      </c>
      <c r="T12" s="28">
        <f t="shared" si="7"/>
        <v>9.1603053435114434E-2</v>
      </c>
      <c r="U12" s="28">
        <f t="shared" si="8"/>
        <v>6.9930069930070005E-2</v>
      </c>
      <c r="V12" s="28">
        <f t="shared" si="9"/>
        <v>6.5359477124182774E-3</v>
      </c>
      <c r="W12" s="28">
        <f t="shared" si="10"/>
        <v>4.5454545454545414E-2</v>
      </c>
      <c r="X12" s="28">
        <f t="shared" si="11"/>
        <v>5.5900621118012417E-2</v>
      </c>
      <c r="Y12" s="28">
        <f t="shared" si="12"/>
        <v>8.2352941176470518E-2</v>
      </c>
      <c r="Z12" s="28">
        <f t="shared" si="13"/>
        <v>1.0869565217391353E-2</v>
      </c>
    </row>
    <row r="13" spans="1:26" x14ac:dyDescent="0.25">
      <c r="A13" t="s">
        <v>185</v>
      </c>
      <c r="B13" t="s">
        <v>34</v>
      </c>
      <c r="C13">
        <v>14400</v>
      </c>
      <c r="D13">
        <v>15300</v>
      </c>
      <c r="E13">
        <v>15300</v>
      </c>
      <c r="F13">
        <v>15800</v>
      </c>
      <c r="G13">
        <v>14700</v>
      </c>
      <c r="H13">
        <v>16300</v>
      </c>
      <c r="I13">
        <v>17500</v>
      </c>
      <c r="J13">
        <v>17600</v>
      </c>
      <c r="K13">
        <v>18100</v>
      </c>
      <c r="L13">
        <v>20100</v>
      </c>
      <c r="M13">
        <v>21300</v>
      </c>
      <c r="N13">
        <v>21500</v>
      </c>
      <c r="O13" s="34" t="s">
        <v>185</v>
      </c>
      <c r="P13" s="28">
        <f t="shared" si="3"/>
        <v>6.25E-2</v>
      </c>
      <c r="Q13" s="28">
        <f t="shared" si="4"/>
        <v>0</v>
      </c>
      <c r="R13" s="28">
        <f t="shared" si="5"/>
        <v>3.2679738562091609E-2</v>
      </c>
      <c r="S13" s="28">
        <f t="shared" si="6"/>
        <v>-6.9620253164557E-2</v>
      </c>
      <c r="T13" s="28">
        <f t="shared" si="7"/>
        <v>0.10884353741496589</v>
      </c>
      <c r="U13" s="28">
        <f t="shared" si="8"/>
        <v>7.361963190184051E-2</v>
      </c>
      <c r="V13" s="28">
        <f t="shared" si="9"/>
        <v>5.7142857142857828E-3</v>
      </c>
      <c r="W13" s="28">
        <f t="shared" si="10"/>
        <v>2.8409090909090828E-2</v>
      </c>
      <c r="X13" s="28">
        <f t="shared" si="11"/>
        <v>0.11049723756906071</v>
      </c>
      <c r="Y13" s="28">
        <f t="shared" si="12"/>
        <v>5.9701492537313383E-2</v>
      </c>
      <c r="Z13" s="28">
        <f t="shared" si="13"/>
        <v>9.3896713615022609E-3</v>
      </c>
    </row>
    <row r="14" spans="1:26" x14ac:dyDescent="0.25">
      <c r="A14" t="s">
        <v>185</v>
      </c>
      <c r="B14" t="s">
        <v>38</v>
      </c>
      <c r="C14">
        <v>10000</v>
      </c>
      <c r="D14">
        <v>10200</v>
      </c>
      <c r="E14">
        <v>10500</v>
      </c>
      <c r="F14">
        <v>11100</v>
      </c>
      <c r="G14">
        <v>10800</v>
      </c>
      <c r="H14">
        <v>11100</v>
      </c>
      <c r="I14">
        <v>11600</v>
      </c>
      <c r="J14">
        <v>11800</v>
      </c>
      <c r="K14">
        <v>12200</v>
      </c>
      <c r="L14">
        <v>12600</v>
      </c>
      <c r="M14">
        <v>12800</v>
      </c>
      <c r="N14">
        <v>12900</v>
      </c>
      <c r="O14" s="34" t="s">
        <v>185</v>
      </c>
      <c r="P14" s="28">
        <f t="shared" si="3"/>
        <v>2.0000000000000018E-2</v>
      </c>
      <c r="Q14" s="28">
        <f t="shared" si="4"/>
        <v>2.9411764705882248E-2</v>
      </c>
      <c r="R14" s="28">
        <f t="shared" si="5"/>
        <v>5.7142857142857162E-2</v>
      </c>
      <c r="S14" s="28">
        <f t="shared" si="6"/>
        <v>-2.7027027027026973E-2</v>
      </c>
      <c r="T14" s="28">
        <f t="shared" si="7"/>
        <v>2.7777777777777679E-2</v>
      </c>
      <c r="U14" s="28">
        <f t="shared" si="8"/>
        <v>4.5045045045045029E-2</v>
      </c>
      <c r="V14" s="28">
        <f t="shared" si="9"/>
        <v>1.7241379310344751E-2</v>
      </c>
      <c r="W14" s="28">
        <f t="shared" si="10"/>
        <v>3.3898305084745672E-2</v>
      </c>
      <c r="X14" s="28">
        <f t="shared" si="11"/>
        <v>3.2786885245901676E-2</v>
      </c>
      <c r="Y14" s="28">
        <f t="shared" si="12"/>
        <v>1.5873015873015817E-2</v>
      </c>
      <c r="Z14" s="28">
        <f t="shared" si="13"/>
        <v>7.8125E-3</v>
      </c>
    </row>
    <row r="15" spans="1:26" x14ac:dyDescent="0.25">
      <c r="A15" t="s">
        <v>185</v>
      </c>
      <c r="B15" t="s">
        <v>43</v>
      </c>
      <c r="C15">
        <v>9600</v>
      </c>
      <c r="D15">
        <v>9800</v>
      </c>
      <c r="E15">
        <v>10000</v>
      </c>
      <c r="F15">
        <v>10200</v>
      </c>
      <c r="G15">
        <v>9600</v>
      </c>
      <c r="H15">
        <v>9900</v>
      </c>
      <c r="I15">
        <v>10400</v>
      </c>
      <c r="J15">
        <v>10400</v>
      </c>
      <c r="K15">
        <v>11000</v>
      </c>
      <c r="L15">
        <v>11900</v>
      </c>
      <c r="M15">
        <v>13100</v>
      </c>
      <c r="N15">
        <v>13000</v>
      </c>
      <c r="O15" s="34" t="s">
        <v>185</v>
      </c>
      <c r="P15" s="28">
        <f t="shared" si="3"/>
        <v>2.0833333333333259E-2</v>
      </c>
      <c r="Q15" s="28">
        <f t="shared" si="4"/>
        <v>2.0408163265306145E-2</v>
      </c>
      <c r="R15" s="28">
        <f t="shared" si="5"/>
        <v>2.0000000000000018E-2</v>
      </c>
      <c r="S15" s="28">
        <f t="shared" si="6"/>
        <v>-5.8823529411764719E-2</v>
      </c>
      <c r="T15" s="28">
        <f t="shared" si="7"/>
        <v>3.125E-2</v>
      </c>
      <c r="U15" s="28">
        <f t="shared" si="8"/>
        <v>5.0505050505050608E-2</v>
      </c>
      <c r="V15" s="28">
        <f t="shared" si="9"/>
        <v>0</v>
      </c>
      <c r="W15" s="28">
        <f t="shared" si="10"/>
        <v>5.7692307692307709E-2</v>
      </c>
      <c r="X15" s="28">
        <f t="shared" si="11"/>
        <v>8.181818181818179E-2</v>
      </c>
      <c r="Y15" s="28">
        <f t="shared" si="12"/>
        <v>0.10084033613445387</v>
      </c>
      <c r="Z15" s="28">
        <f t="shared" si="13"/>
        <v>-7.6335877862595547E-3</v>
      </c>
    </row>
    <row r="16" spans="1:26" x14ac:dyDescent="0.25">
      <c r="A16" t="s">
        <v>185</v>
      </c>
      <c r="B16" t="s">
        <v>47</v>
      </c>
      <c r="C16">
        <v>9300</v>
      </c>
      <c r="D16">
        <v>9600</v>
      </c>
      <c r="E16">
        <v>9800</v>
      </c>
      <c r="F16">
        <v>10200</v>
      </c>
      <c r="G16">
        <v>10200</v>
      </c>
      <c r="H16">
        <v>10400</v>
      </c>
      <c r="I16">
        <v>11200</v>
      </c>
      <c r="J16">
        <v>11300</v>
      </c>
      <c r="K16">
        <v>11400</v>
      </c>
      <c r="L16">
        <v>12100</v>
      </c>
      <c r="M16">
        <v>12500</v>
      </c>
      <c r="N16">
        <v>12500</v>
      </c>
      <c r="O16" s="34" t="s">
        <v>185</v>
      </c>
      <c r="P16" s="28">
        <f t="shared" si="3"/>
        <v>3.2258064516129004E-2</v>
      </c>
      <c r="Q16" s="28">
        <f t="shared" si="4"/>
        <v>2.0833333333333259E-2</v>
      </c>
      <c r="R16" s="28">
        <f t="shared" si="5"/>
        <v>4.081632653061229E-2</v>
      </c>
      <c r="S16" s="28">
        <f t="shared" si="6"/>
        <v>0</v>
      </c>
      <c r="T16" s="28">
        <f t="shared" si="7"/>
        <v>1.9607843137254832E-2</v>
      </c>
      <c r="U16" s="28">
        <f t="shared" si="8"/>
        <v>7.6923076923076872E-2</v>
      </c>
      <c r="V16" s="28">
        <f t="shared" si="9"/>
        <v>8.9285714285713969E-3</v>
      </c>
      <c r="W16" s="28">
        <f t="shared" si="10"/>
        <v>8.8495575221239076E-3</v>
      </c>
      <c r="X16" s="28">
        <f t="shared" si="11"/>
        <v>6.1403508771929793E-2</v>
      </c>
      <c r="Y16" s="28">
        <f t="shared" si="12"/>
        <v>3.3057851239669311E-2</v>
      </c>
      <c r="Z16" s="28">
        <f t="shared" si="13"/>
        <v>0</v>
      </c>
    </row>
    <row r="17" spans="1:26" x14ac:dyDescent="0.25">
      <c r="A17" t="s">
        <v>185</v>
      </c>
      <c r="B17" t="s">
        <v>51</v>
      </c>
      <c r="C17">
        <v>10000</v>
      </c>
      <c r="D17">
        <v>10200</v>
      </c>
      <c r="E17">
        <v>10300</v>
      </c>
      <c r="F17">
        <v>10900</v>
      </c>
      <c r="G17">
        <v>10400</v>
      </c>
      <c r="H17">
        <v>10700</v>
      </c>
      <c r="I17">
        <v>11500</v>
      </c>
      <c r="J17">
        <v>11900</v>
      </c>
      <c r="K17">
        <v>12400</v>
      </c>
      <c r="L17">
        <v>13400</v>
      </c>
      <c r="M17">
        <v>14100</v>
      </c>
      <c r="N17">
        <v>14000</v>
      </c>
      <c r="O17" s="34" t="s">
        <v>185</v>
      </c>
      <c r="P17" s="28">
        <f t="shared" si="3"/>
        <v>2.0000000000000018E-2</v>
      </c>
      <c r="Q17" s="28">
        <f t="shared" si="4"/>
        <v>9.8039215686274161E-3</v>
      </c>
      <c r="R17" s="28">
        <f t="shared" si="5"/>
        <v>5.8252427184465994E-2</v>
      </c>
      <c r="S17" s="28">
        <f t="shared" si="6"/>
        <v>-4.587155963302747E-2</v>
      </c>
      <c r="T17" s="28">
        <f t="shared" si="7"/>
        <v>2.8846153846153744E-2</v>
      </c>
      <c r="U17" s="28">
        <f t="shared" si="8"/>
        <v>7.4766355140186924E-2</v>
      </c>
      <c r="V17" s="28">
        <f t="shared" si="9"/>
        <v>3.4782608695652195E-2</v>
      </c>
      <c r="W17" s="28">
        <f t="shared" si="10"/>
        <v>4.2016806722689148E-2</v>
      </c>
      <c r="X17" s="28">
        <f t="shared" si="11"/>
        <v>8.0645161290322509E-2</v>
      </c>
      <c r="Y17" s="28">
        <f t="shared" si="12"/>
        <v>5.2238805970149294E-2</v>
      </c>
      <c r="Z17" s="28">
        <f t="shared" si="13"/>
        <v>-7.0921985815602939E-3</v>
      </c>
    </row>
    <row r="18" spans="1:26" x14ac:dyDescent="0.25">
      <c r="A18" s="31" t="s">
        <v>187</v>
      </c>
      <c r="B18" s="31" t="s">
        <v>55</v>
      </c>
      <c r="C18" s="31">
        <v>10900</v>
      </c>
      <c r="D18" s="31">
        <v>11600</v>
      </c>
      <c r="E18" s="31">
        <v>12800</v>
      </c>
      <c r="F18" s="31">
        <v>13400</v>
      </c>
      <c r="G18" s="31">
        <v>13500</v>
      </c>
      <c r="H18" s="31">
        <v>14700</v>
      </c>
      <c r="I18" s="31">
        <v>15800</v>
      </c>
      <c r="J18" s="31">
        <v>16600</v>
      </c>
      <c r="K18" s="31">
        <v>16700</v>
      </c>
      <c r="L18" s="31">
        <v>17500</v>
      </c>
      <c r="M18" s="31">
        <v>18600</v>
      </c>
      <c r="N18" s="31">
        <v>18600</v>
      </c>
      <c r="O18" s="35" t="s">
        <v>187</v>
      </c>
      <c r="P18" s="28">
        <f t="shared" si="3"/>
        <v>6.4220183486238591E-2</v>
      </c>
      <c r="Q18" s="28">
        <f t="shared" si="4"/>
        <v>0.10344827586206895</v>
      </c>
      <c r="R18" s="28">
        <f t="shared" si="5"/>
        <v>4.6875E-2</v>
      </c>
      <c r="S18" s="28">
        <f t="shared" si="6"/>
        <v>7.4626865671640896E-3</v>
      </c>
      <c r="T18" s="28">
        <f t="shared" si="7"/>
        <v>8.8888888888888795E-2</v>
      </c>
      <c r="U18" s="28">
        <f t="shared" si="8"/>
        <v>7.4829931972789199E-2</v>
      </c>
      <c r="V18" s="28">
        <f t="shared" si="9"/>
        <v>5.0632911392405111E-2</v>
      </c>
      <c r="W18" s="28">
        <f t="shared" si="10"/>
        <v>6.0240963855422436E-3</v>
      </c>
      <c r="X18" s="28">
        <f t="shared" si="11"/>
        <v>4.7904191616766401E-2</v>
      </c>
      <c r="Y18" s="28">
        <f t="shared" si="12"/>
        <v>6.2857142857142945E-2</v>
      </c>
      <c r="Z18" s="28">
        <f t="shared" si="13"/>
        <v>0</v>
      </c>
    </row>
    <row r="19" spans="1:26" x14ac:dyDescent="0.25">
      <c r="A19" s="31" t="s">
        <v>187</v>
      </c>
      <c r="B19" s="31" t="s">
        <v>62</v>
      </c>
      <c r="C19" s="31">
        <v>18200</v>
      </c>
      <c r="D19" s="31">
        <v>19400</v>
      </c>
      <c r="E19" s="31">
        <v>21500</v>
      </c>
      <c r="F19" s="31">
        <v>22100</v>
      </c>
      <c r="G19" s="31">
        <v>22900</v>
      </c>
      <c r="H19" s="31">
        <v>25300</v>
      </c>
      <c r="I19" s="31">
        <v>27000</v>
      </c>
      <c r="J19" s="31">
        <v>28400</v>
      </c>
      <c r="K19" s="31">
        <v>28800</v>
      </c>
      <c r="L19" s="31">
        <v>29900</v>
      </c>
      <c r="M19" s="31">
        <v>31700</v>
      </c>
      <c r="N19" s="31">
        <v>31700</v>
      </c>
      <c r="O19" s="35" t="s">
        <v>187</v>
      </c>
      <c r="P19" s="28">
        <f t="shared" si="3"/>
        <v>6.5934065934065922E-2</v>
      </c>
      <c r="Q19" s="28">
        <f t="shared" si="4"/>
        <v>0.10824742268041243</v>
      </c>
      <c r="R19" s="28">
        <f t="shared" si="5"/>
        <v>2.7906976744185963E-2</v>
      </c>
      <c r="S19" s="28">
        <f t="shared" si="6"/>
        <v>3.6199095022624528E-2</v>
      </c>
      <c r="T19" s="28">
        <f t="shared" si="7"/>
        <v>0.10480349344978168</v>
      </c>
      <c r="U19" s="28">
        <f t="shared" si="8"/>
        <v>6.7193675889328119E-2</v>
      </c>
      <c r="V19" s="28">
        <f t="shared" si="9"/>
        <v>5.1851851851851816E-2</v>
      </c>
      <c r="W19" s="28">
        <f t="shared" si="10"/>
        <v>1.4084507042253502E-2</v>
      </c>
      <c r="X19" s="28">
        <f t="shared" si="11"/>
        <v>3.819444444444442E-2</v>
      </c>
      <c r="Y19" s="28">
        <f t="shared" si="12"/>
        <v>6.020066889632103E-2</v>
      </c>
      <c r="Z19" s="28">
        <f t="shared" si="13"/>
        <v>0</v>
      </c>
    </row>
    <row r="20" spans="1:26" x14ac:dyDescent="0.25">
      <c r="A20" s="31" t="s">
        <v>187</v>
      </c>
      <c r="B20" s="31" t="s">
        <v>72</v>
      </c>
      <c r="C20" s="31">
        <v>10500</v>
      </c>
      <c r="D20" s="31">
        <v>11300</v>
      </c>
      <c r="E20" s="31">
        <v>12300</v>
      </c>
      <c r="F20" s="31">
        <v>13000</v>
      </c>
      <c r="G20" s="31">
        <v>13000</v>
      </c>
      <c r="H20" s="31">
        <v>13900</v>
      </c>
      <c r="I20" s="31">
        <v>15100</v>
      </c>
      <c r="J20" s="31">
        <v>15700</v>
      </c>
      <c r="K20" s="31">
        <v>15900</v>
      </c>
      <c r="L20" s="31">
        <v>16600</v>
      </c>
      <c r="M20" s="31">
        <v>17900</v>
      </c>
      <c r="N20" s="31">
        <v>18100</v>
      </c>
      <c r="O20" s="35" t="s">
        <v>187</v>
      </c>
      <c r="P20" s="28">
        <f t="shared" si="3"/>
        <v>7.6190476190476142E-2</v>
      </c>
      <c r="Q20" s="28">
        <f t="shared" si="4"/>
        <v>8.8495575221238854E-2</v>
      </c>
      <c r="R20" s="28">
        <f t="shared" si="5"/>
        <v>5.6910569105691033E-2</v>
      </c>
      <c r="S20" s="28">
        <f t="shared" si="6"/>
        <v>0</v>
      </c>
      <c r="T20" s="28">
        <f t="shared" si="7"/>
        <v>6.9230769230769207E-2</v>
      </c>
      <c r="U20" s="28">
        <f t="shared" si="8"/>
        <v>8.6330935251798468E-2</v>
      </c>
      <c r="V20" s="28">
        <f t="shared" si="9"/>
        <v>3.9735099337748325E-2</v>
      </c>
      <c r="W20" s="28">
        <f t="shared" si="10"/>
        <v>1.2738853503184711E-2</v>
      </c>
      <c r="X20" s="28">
        <f t="shared" si="11"/>
        <v>4.4025157232704393E-2</v>
      </c>
      <c r="Y20" s="28">
        <f t="shared" si="12"/>
        <v>7.8313253012048278E-2</v>
      </c>
      <c r="Z20" s="28">
        <f t="shared" si="13"/>
        <v>1.1173184357541999E-2</v>
      </c>
    </row>
    <row r="21" spans="1:26" x14ac:dyDescent="0.25">
      <c r="A21" s="31" t="s">
        <v>187</v>
      </c>
      <c r="B21" s="31" t="s">
        <v>79</v>
      </c>
      <c r="C21" s="31">
        <v>12700</v>
      </c>
      <c r="D21" s="31">
        <v>13300</v>
      </c>
      <c r="E21" s="31">
        <v>14600</v>
      </c>
      <c r="F21" s="31">
        <v>15500</v>
      </c>
      <c r="G21" s="31">
        <v>15700</v>
      </c>
      <c r="H21" s="31">
        <v>17000</v>
      </c>
      <c r="I21" s="31">
        <v>18300</v>
      </c>
      <c r="J21" s="31">
        <v>18900</v>
      </c>
      <c r="K21" s="31">
        <v>18700</v>
      </c>
      <c r="L21" s="31">
        <v>19400</v>
      </c>
      <c r="M21" s="31">
        <v>20600</v>
      </c>
      <c r="N21" s="31">
        <v>20700</v>
      </c>
      <c r="O21" s="35" t="s">
        <v>187</v>
      </c>
      <c r="P21" s="28">
        <f t="shared" si="3"/>
        <v>4.7244094488188892E-2</v>
      </c>
      <c r="Q21" s="28">
        <f t="shared" si="4"/>
        <v>9.7744360902255689E-2</v>
      </c>
      <c r="R21" s="28">
        <f t="shared" si="5"/>
        <v>6.164383561643838E-2</v>
      </c>
      <c r="S21" s="28">
        <f t="shared" si="6"/>
        <v>1.2903225806451646E-2</v>
      </c>
      <c r="T21" s="28">
        <f t="shared" si="7"/>
        <v>8.2802547770700619E-2</v>
      </c>
      <c r="U21" s="28">
        <f t="shared" si="8"/>
        <v>7.6470588235294068E-2</v>
      </c>
      <c r="V21" s="28">
        <f t="shared" si="9"/>
        <v>3.2786885245901676E-2</v>
      </c>
      <c r="W21" s="28">
        <f t="shared" si="10"/>
        <v>-1.0582010582010581E-2</v>
      </c>
      <c r="X21" s="28">
        <f t="shared" si="11"/>
        <v>3.7433155080213831E-2</v>
      </c>
      <c r="Y21" s="28">
        <f t="shared" si="12"/>
        <v>6.1855670103092786E-2</v>
      </c>
      <c r="Z21" s="28">
        <f t="shared" si="13"/>
        <v>4.8543689320388328E-3</v>
      </c>
    </row>
    <row r="22" spans="1:26" x14ac:dyDescent="0.25">
      <c r="A22" s="31" t="s">
        <v>187</v>
      </c>
      <c r="B22" s="31" t="s">
        <v>89</v>
      </c>
      <c r="C22" s="31">
        <v>8300</v>
      </c>
      <c r="D22" s="31">
        <v>8700</v>
      </c>
      <c r="E22" s="31">
        <v>9700</v>
      </c>
      <c r="F22" s="31">
        <v>10300</v>
      </c>
      <c r="G22" s="31">
        <v>10100</v>
      </c>
      <c r="H22" s="31">
        <v>11000</v>
      </c>
      <c r="I22" s="31">
        <v>11800</v>
      </c>
      <c r="J22" s="31">
        <v>12500</v>
      </c>
      <c r="K22" s="31">
        <v>12700</v>
      </c>
      <c r="L22" s="31">
        <v>13000</v>
      </c>
      <c r="M22" s="31">
        <v>13600</v>
      </c>
      <c r="N22" s="31">
        <v>13700</v>
      </c>
      <c r="O22" s="35" t="s">
        <v>187</v>
      </c>
      <c r="P22" s="28">
        <f t="shared" si="3"/>
        <v>4.8192771084337283E-2</v>
      </c>
      <c r="Q22" s="28">
        <f t="shared" si="4"/>
        <v>0.11494252873563227</v>
      </c>
      <c r="R22" s="28">
        <f t="shared" si="5"/>
        <v>6.1855670103092786E-2</v>
      </c>
      <c r="S22" s="28">
        <f t="shared" si="6"/>
        <v>-1.9417475728155331E-2</v>
      </c>
      <c r="T22" s="28">
        <f t="shared" si="7"/>
        <v>8.9108910891089188E-2</v>
      </c>
      <c r="U22" s="28">
        <f t="shared" si="8"/>
        <v>7.2727272727272751E-2</v>
      </c>
      <c r="V22" s="28">
        <f t="shared" si="9"/>
        <v>5.9322033898305149E-2</v>
      </c>
      <c r="W22" s="28">
        <f t="shared" si="10"/>
        <v>1.6000000000000014E-2</v>
      </c>
      <c r="X22" s="28">
        <f t="shared" si="11"/>
        <v>2.3622047244094446E-2</v>
      </c>
      <c r="Y22" s="28">
        <f t="shared" si="12"/>
        <v>4.6153846153846212E-2</v>
      </c>
      <c r="Z22" s="28">
        <f t="shared" si="13"/>
        <v>7.3529411764705621E-3</v>
      </c>
    </row>
    <row r="23" spans="1:26" x14ac:dyDescent="0.25">
      <c r="A23" s="31" t="s">
        <v>187</v>
      </c>
      <c r="B23" s="31" t="s">
        <v>94</v>
      </c>
      <c r="C23" s="31">
        <v>8500</v>
      </c>
      <c r="D23" s="31">
        <v>9000</v>
      </c>
      <c r="E23" s="31">
        <v>9800</v>
      </c>
      <c r="F23" s="31">
        <v>10400</v>
      </c>
      <c r="G23" s="31">
        <v>10300</v>
      </c>
      <c r="H23" s="31">
        <v>11100</v>
      </c>
      <c r="I23" s="31">
        <v>12000</v>
      </c>
      <c r="J23" s="31">
        <v>12400</v>
      </c>
      <c r="K23" s="31">
        <v>12700</v>
      </c>
      <c r="L23" s="31">
        <v>13200</v>
      </c>
      <c r="M23" s="31">
        <v>14100</v>
      </c>
      <c r="N23" s="31">
        <v>14000</v>
      </c>
      <c r="O23" s="35" t="s">
        <v>187</v>
      </c>
      <c r="P23" s="28">
        <f t="shared" si="3"/>
        <v>5.8823529411764719E-2</v>
      </c>
      <c r="Q23" s="28">
        <f t="shared" si="4"/>
        <v>8.8888888888888795E-2</v>
      </c>
      <c r="R23" s="28">
        <f t="shared" si="5"/>
        <v>6.1224489795918435E-2</v>
      </c>
      <c r="S23" s="28">
        <f t="shared" si="6"/>
        <v>-9.6153846153845812E-3</v>
      </c>
      <c r="T23" s="28">
        <f t="shared" si="7"/>
        <v>7.7669902912621325E-2</v>
      </c>
      <c r="U23" s="28">
        <f t="shared" si="8"/>
        <v>8.1081081081081141E-2</v>
      </c>
      <c r="V23" s="28">
        <f t="shared" si="9"/>
        <v>3.3333333333333437E-2</v>
      </c>
      <c r="W23" s="28">
        <f t="shared" si="10"/>
        <v>2.4193548387096753E-2</v>
      </c>
      <c r="X23" s="28">
        <f t="shared" si="11"/>
        <v>3.937007874015741E-2</v>
      </c>
      <c r="Y23" s="28">
        <f t="shared" si="12"/>
        <v>6.8181818181818121E-2</v>
      </c>
      <c r="Z23" s="28">
        <f t="shared" si="13"/>
        <v>-7.0921985815602939E-3</v>
      </c>
    </row>
    <row r="24" spans="1:26" x14ac:dyDescent="0.25">
      <c r="A24" s="31" t="s">
        <v>187</v>
      </c>
      <c r="B24" s="31" t="s">
        <v>99</v>
      </c>
      <c r="C24" s="31">
        <v>9100</v>
      </c>
      <c r="D24" s="31">
        <v>9800</v>
      </c>
      <c r="E24" s="31">
        <v>11000</v>
      </c>
      <c r="F24" s="31">
        <v>11900</v>
      </c>
      <c r="G24" s="31">
        <v>11500</v>
      </c>
      <c r="H24" s="31">
        <v>12300</v>
      </c>
      <c r="I24" s="31">
        <v>13000</v>
      </c>
      <c r="J24" s="31">
        <v>13300</v>
      </c>
      <c r="K24" s="31">
        <v>13100</v>
      </c>
      <c r="L24" s="31">
        <v>13600</v>
      </c>
      <c r="M24" s="31">
        <v>14300</v>
      </c>
      <c r="N24" s="31">
        <v>14300</v>
      </c>
      <c r="O24" s="35" t="s">
        <v>187</v>
      </c>
      <c r="P24" s="28">
        <f t="shared" si="3"/>
        <v>7.6923076923076872E-2</v>
      </c>
      <c r="Q24" s="28">
        <f t="shared" si="4"/>
        <v>0.12244897959183665</v>
      </c>
      <c r="R24" s="28">
        <f t="shared" si="5"/>
        <v>8.181818181818179E-2</v>
      </c>
      <c r="S24" s="28">
        <f t="shared" si="6"/>
        <v>-3.3613445378151252E-2</v>
      </c>
      <c r="T24" s="28">
        <f t="shared" si="7"/>
        <v>6.956521739130439E-2</v>
      </c>
      <c r="U24" s="28">
        <f t="shared" si="8"/>
        <v>5.6910569105691033E-2</v>
      </c>
      <c r="V24" s="28">
        <f t="shared" si="9"/>
        <v>2.3076923076922995E-2</v>
      </c>
      <c r="W24" s="28">
        <f t="shared" si="10"/>
        <v>-1.5037593984962405E-2</v>
      </c>
      <c r="X24" s="28">
        <f t="shared" si="11"/>
        <v>3.8167938931297662E-2</v>
      </c>
      <c r="Y24" s="28">
        <f t="shared" si="12"/>
        <v>5.1470588235294157E-2</v>
      </c>
      <c r="Z24" s="28">
        <f t="shared" si="13"/>
        <v>0</v>
      </c>
    </row>
    <row r="25" spans="1:26" x14ac:dyDescent="0.25">
      <c r="A25" s="31" t="s">
        <v>187</v>
      </c>
      <c r="B25" s="31" t="s">
        <v>102</v>
      </c>
      <c r="C25" s="31">
        <v>8700</v>
      </c>
      <c r="D25" s="31">
        <v>9100</v>
      </c>
      <c r="E25" s="31">
        <v>10300</v>
      </c>
      <c r="F25" s="31">
        <v>10600</v>
      </c>
      <c r="G25" s="31">
        <v>10700</v>
      </c>
      <c r="H25" s="31">
        <v>11600</v>
      </c>
      <c r="I25" s="31">
        <v>12400</v>
      </c>
      <c r="J25" s="31">
        <v>12700</v>
      </c>
      <c r="K25" s="31">
        <v>13100</v>
      </c>
      <c r="L25" s="31">
        <v>13500</v>
      </c>
      <c r="M25" s="31">
        <v>14100</v>
      </c>
      <c r="N25" s="31">
        <v>14100</v>
      </c>
      <c r="O25" s="35" t="s">
        <v>187</v>
      </c>
      <c r="P25" s="28">
        <f t="shared" si="3"/>
        <v>4.5977011494252817E-2</v>
      </c>
      <c r="Q25" s="28">
        <f t="shared" si="4"/>
        <v>0.13186813186813184</v>
      </c>
      <c r="R25" s="28">
        <f t="shared" si="5"/>
        <v>2.9126213592232997E-2</v>
      </c>
      <c r="S25" s="28">
        <f t="shared" si="6"/>
        <v>9.4339622641510523E-3</v>
      </c>
      <c r="T25" s="28">
        <f t="shared" si="7"/>
        <v>8.4112149532710179E-2</v>
      </c>
      <c r="U25" s="28">
        <f t="shared" si="8"/>
        <v>6.8965517241379226E-2</v>
      </c>
      <c r="V25" s="28">
        <f t="shared" si="9"/>
        <v>2.4193548387096753E-2</v>
      </c>
      <c r="W25" s="28">
        <f t="shared" si="10"/>
        <v>3.1496062992125928E-2</v>
      </c>
      <c r="X25" s="28">
        <f t="shared" si="11"/>
        <v>3.0534351145038219E-2</v>
      </c>
      <c r="Y25" s="28">
        <f t="shared" si="12"/>
        <v>4.4444444444444509E-2</v>
      </c>
      <c r="Z25" s="28">
        <f t="shared" si="13"/>
        <v>0</v>
      </c>
    </row>
    <row r="26" spans="1:26" x14ac:dyDescent="0.25">
      <c r="A26" s="31" t="s">
        <v>187</v>
      </c>
      <c r="B26" s="31" t="s">
        <v>107</v>
      </c>
      <c r="C26" s="31">
        <v>12700</v>
      </c>
      <c r="D26" s="31">
        <v>13300</v>
      </c>
      <c r="E26" s="31">
        <v>14600</v>
      </c>
      <c r="F26" s="31">
        <v>15300</v>
      </c>
      <c r="G26" s="31">
        <v>15800</v>
      </c>
      <c r="H26" s="31">
        <v>16700</v>
      </c>
      <c r="I26" s="31">
        <v>17900</v>
      </c>
      <c r="J26" s="31">
        <v>18800</v>
      </c>
      <c r="K26" s="31">
        <v>19200</v>
      </c>
      <c r="L26" s="31">
        <v>20000</v>
      </c>
      <c r="M26" s="31">
        <v>21500</v>
      </c>
      <c r="N26" s="31">
        <v>21700</v>
      </c>
      <c r="O26" s="35" t="s">
        <v>187</v>
      </c>
      <c r="P26" s="28">
        <f t="shared" si="3"/>
        <v>4.7244094488188892E-2</v>
      </c>
      <c r="Q26" s="28">
        <f t="shared" si="4"/>
        <v>9.7744360902255689E-2</v>
      </c>
      <c r="R26" s="28">
        <f t="shared" si="5"/>
        <v>4.7945205479452024E-2</v>
      </c>
      <c r="S26" s="28">
        <f t="shared" si="6"/>
        <v>3.2679738562091609E-2</v>
      </c>
      <c r="T26" s="28">
        <f t="shared" si="7"/>
        <v>5.6962025316455778E-2</v>
      </c>
      <c r="U26" s="28">
        <f t="shared" si="8"/>
        <v>7.1856287425149601E-2</v>
      </c>
      <c r="V26" s="28">
        <f t="shared" si="9"/>
        <v>5.027932960893855E-2</v>
      </c>
      <c r="W26" s="28">
        <f t="shared" si="10"/>
        <v>2.1276595744680771E-2</v>
      </c>
      <c r="X26" s="28">
        <f t="shared" si="11"/>
        <v>4.1666666666666741E-2</v>
      </c>
      <c r="Y26" s="28">
        <f t="shared" si="12"/>
        <v>7.4999999999999956E-2</v>
      </c>
      <c r="Z26" s="28">
        <f t="shared" si="13"/>
        <v>9.302325581395321E-3</v>
      </c>
    </row>
    <row r="27" spans="1:26" x14ac:dyDescent="0.25">
      <c r="A27" s="31" t="s">
        <v>187</v>
      </c>
      <c r="B27" s="31" t="s">
        <v>114</v>
      </c>
      <c r="C27" s="31">
        <v>10700</v>
      </c>
      <c r="D27" s="31">
        <v>11300</v>
      </c>
      <c r="E27" s="31">
        <v>12200</v>
      </c>
      <c r="F27" s="31">
        <v>13000</v>
      </c>
      <c r="G27" s="31">
        <v>12700</v>
      </c>
      <c r="H27" s="31">
        <v>13600</v>
      </c>
      <c r="I27" s="31">
        <v>14300</v>
      </c>
      <c r="J27" s="31">
        <v>14900</v>
      </c>
      <c r="K27" s="31">
        <v>14900</v>
      </c>
      <c r="L27" s="31">
        <v>15600</v>
      </c>
      <c r="M27" s="31">
        <v>16800</v>
      </c>
      <c r="N27" s="31">
        <v>16700</v>
      </c>
      <c r="O27" s="35" t="s">
        <v>187</v>
      </c>
      <c r="P27" s="28">
        <f t="shared" si="3"/>
        <v>5.6074766355140193E-2</v>
      </c>
      <c r="Q27" s="28">
        <f t="shared" si="4"/>
        <v>7.9646017699114946E-2</v>
      </c>
      <c r="R27" s="28">
        <f t="shared" si="5"/>
        <v>6.5573770491803351E-2</v>
      </c>
      <c r="S27" s="28">
        <f t="shared" si="6"/>
        <v>-2.3076923076923106E-2</v>
      </c>
      <c r="T27" s="28">
        <f t="shared" si="7"/>
        <v>7.0866141732283561E-2</v>
      </c>
      <c r="U27" s="28">
        <f t="shared" si="8"/>
        <v>5.1470588235294157E-2</v>
      </c>
      <c r="V27" s="28">
        <f t="shared" si="9"/>
        <v>4.195804195804187E-2</v>
      </c>
      <c r="W27" s="28">
        <f t="shared" si="10"/>
        <v>0</v>
      </c>
      <c r="X27" s="28">
        <f t="shared" si="11"/>
        <v>4.6979865771812124E-2</v>
      </c>
      <c r="Y27" s="28">
        <f t="shared" si="12"/>
        <v>7.6923076923076872E-2</v>
      </c>
      <c r="Z27" s="28">
        <f t="shared" si="13"/>
        <v>-5.9523809523809312E-3</v>
      </c>
    </row>
    <row r="28" spans="1:26" x14ac:dyDescent="0.25">
      <c r="A28" s="31" t="s">
        <v>187</v>
      </c>
      <c r="B28" s="31" t="s">
        <v>119</v>
      </c>
      <c r="C28" s="31">
        <v>10700</v>
      </c>
      <c r="D28" s="31">
        <v>11200</v>
      </c>
      <c r="E28" s="31">
        <v>12300</v>
      </c>
      <c r="F28" s="31">
        <v>12600</v>
      </c>
      <c r="G28" s="31">
        <v>12500</v>
      </c>
      <c r="H28" s="31">
        <v>13400</v>
      </c>
      <c r="I28" s="31">
        <v>14100</v>
      </c>
      <c r="J28" s="31">
        <v>14800</v>
      </c>
      <c r="K28" s="31">
        <v>14900</v>
      </c>
      <c r="L28" s="31">
        <v>15700</v>
      </c>
      <c r="M28" s="31">
        <v>16600</v>
      </c>
      <c r="N28" s="31">
        <v>16700</v>
      </c>
      <c r="O28" s="35" t="s">
        <v>187</v>
      </c>
      <c r="P28" s="28">
        <f t="shared" si="3"/>
        <v>4.6728971962616717E-2</v>
      </c>
      <c r="Q28" s="28">
        <f t="shared" si="4"/>
        <v>9.8214285714285809E-2</v>
      </c>
      <c r="R28" s="28">
        <f t="shared" si="5"/>
        <v>2.4390243902439046E-2</v>
      </c>
      <c r="S28" s="28">
        <f t="shared" si="6"/>
        <v>-7.9365079365079083E-3</v>
      </c>
      <c r="T28" s="28">
        <f t="shared" si="7"/>
        <v>7.2000000000000064E-2</v>
      </c>
      <c r="U28" s="28">
        <f t="shared" si="8"/>
        <v>5.2238805970149294E-2</v>
      </c>
      <c r="V28" s="28">
        <f t="shared" si="9"/>
        <v>4.9645390070921946E-2</v>
      </c>
      <c r="W28" s="28">
        <f t="shared" si="10"/>
        <v>6.7567567567567988E-3</v>
      </c>
      <c r="X28" s="28">
        <f t="shared" si="11"/>
        <v>5.3691275167785157E-2</v>
      </c>
      <c r="Y28" s="28">
        <f t="shared" si="12"/>
        <v>5.7324840764331197E-2</v>
      </c>
      <c r="Z28" s="28">
        <f t="shared" si="13"/>
        <v>6.0240963855422436E-3</v>
      </c>
    </row>
    <row r="29" spans="1:26" x14ac:dyDescent="0.25">
      <c r="A29" s="31" t="s">
        <v>187</v>
      </c>
      <c r="B29" s="31" t="s">
        <v>123</v>
      </c>
      <c r="C29" s="31">
        <v>12200</v>
      </c>
      <c r="D29" s="31">
        <v>13400</v>
      </c>
      <c r="E29" s="31">
        <v>15100</v>
      </c>
      <c r="F29" s="31">
        <v>15700</v>
      </c>
      <c r="G29" s="31">
        <v>15900</v>
      </c>
      <c r="H29" s="31">
        <v>17900</v>
      </c>
      <c r="I29" s="31">
        <v>19400</v>
      </c>
      <c r="J29" s="31">
        <v>20200</v>
      </c>
      <c r="K29" s="31">
        <v>20100</v>
      </c>
      <c r="L29" s="31">
        <v>20900</v>
      </c>
      <c r="M29" s="31">
        <v>22100</v>
      </c>
      <c r="N29" s="31">
        <v>22100</v>
      </c>
      <c r="O29" s="35" t="s">
        <v>187</v>
      </c>
      <c r="P29" s="28">
        <f t="shared" si="3"/>
        <v>9.8360655737705027E-2</v>
      </c>
      <c r="Q29" s="28">
        <f t="shared" si="4"/>
        <v>0.12686567164179108</v>
      </c>
      <c r="R29" s="28">
        <f t="shared" si="5"/>
        <v>3.9735099337748325E-2</v>
      </c>
      <c r="S29" s="28">
        <f t="shared" si="6"/>
        <v>1.2738853503184711E-2</v>
      </c>
      <c r="T29" s="28">
        <f t="shared" si="7"/>
        <v>0.12578616352201255</v>
      </c>
      <c r="U29" s="28">
        <f t="shared" si="8"/>
        <v>8.3798882681564324E-2</v>
      </c>
      <c r="V29" s="28">
        <f t="shared" si="9"/>
        <v>4.1237113402061931E-2</v>
      </c>
      <c r="W29" s="28">
        <f t="shared" si="10"/>
        <v>-4.9504950495049549E-3</v>
      </c>
      <c r="X29" s="28">
        <f t="shared" si="11"/>
        <v>3.9800995024875663E-2</v>
      </c>
      <c r="Y29" s="28">
        <f t="shared" si="12"/>
        <v>5.741626794258381E-2</v>
      </c>
      <c r="Z29" s="28">
        <f t="shared" si="13"/>
        <v>0</v>
      </c>
    </row>
    <row r="30" spans="1:26" x14ac:dyDescent="0.25">
      <c r="A30" s="31" t="s">
        <v>187</v>
      </c>
      <c r="B30" s="31" t="s">
        <v>129</v>
      </c>
      <c r="C30" s="31">
        <v>9800</v>
      </c>
      <c r="D30" s="31">
        <v>10200</v>
      </c>
      <c r="E30" s="31">
        <v>11600</v>
      </c>
      <c r="F30" s="31">
        <v>12500</v>
      </c>
      <c r="G30" s="31">
        <v>12300</v>
      </c>
      <c r="H30" s="31">
        <v>13100</v>
      </c>
      <c r="I30" s="31">
        <v>13900</v>
      </c>
      <c r="J30" s="31">
        <v>14400</v>
      </c>
      <c r="K30" s="31">
        <v>14400</v>
      </c>
      <c r="L30" s="31">
        <v>15100</v>
      </c>
      <c r="M30" s="31">
        <v>16000</v>
      </c>
      <c r="N30" s="31">
        <v>15900</v>
      </c>
      <c r="O30" s="35" t="s">
        <v>187</v>
      </c>
      <c r="P30" s="28">
        <f t="shared" si="3"/>
        <v>4.081632653061229E-2</v>
      </c>
      <c r="Q30" s="28">
        <f t="shared" si="4"/>
        <v>0.13725490196078427</v>
      </c>
      <c r="R30" s="28">
        <f t="shared" si="5"/>
        <v>7.7586206896551824E-2</v>
      </c>
      <c r="S30" s="28">
        <f t="shared" si="6"/>
        <v>-1.6000000000000014E-2</v>
      </c>
      <c r="T30" s="28">
        <f t="shared" si="7"/>
        <v>6.5040650406503975E-2</v>
      </c>
      <c r="U30" s="28">
        <f t="shared" si="8"/>
        <v>6.1068702290076438E-2</v>
      </c>
      <c r="V30" s="28">
        <f t="shared" si="9"/>
        <v>3.5971223021582732E-2</v>
      </c>
      <c r="W30" s="28">
        <f t="shared" si="10"/>
        <v>0</v>
      </c>
      <c r="X30" s="28">
        <f t="shared" si="11"/>
        <v>4.861111111111116E-2</v>
      </c>
      <c r="Y30" s="28">
        <f t="shared" si="12"/>
        <v>5.9602649006622599E-2</v>
      </c>
      <c r="Z30" s="28">
        <f t="shared" si="13"/>
        <v>-6.2499999999999778E-3</v>
      </c>
    </row>
    <row r="31" spans="1:26" x14ac:dyDescent="0.25">
      <c r="A31" s="31" t="s">
        <v>187</v>
      </c>
      <c r="B31" s="31" t="s">
        <v>133</v>
      </c>
      <c r="C31" s="31">
        <v>10200</v>
      </c>
      <c r="D31" s="31">
        <v>10800</v>
      </c>
      <c r="E31" s="31">
        <v>11900</v>
      </c>
      <c r="F31" s="31">
        <v>12400</v>
      </c>
      <c r="G31" s="31">
        <v>12200</v>
      </c>
      <c r="H31" s="31">
        <v>13200</v>
      </c>
      <c r="I31" s="31">
        <v>13900</v>
      </c>
      <c r="J31" s="31">
        <v>14500</v>
      </c>
      <c r="K31" s="31">
        <v>14700</v>
      </c>
      <c r="L31" s="31">
        <v>15200</v>
      </c>
      <c r="M31" s="31">
        <v>16200</v>
      </c>
      <c r="N31" s="31">
        <v>16300</v>
      </c>
      <c r="O31" s="35" t="s">
        <v>187</v>
      </c>
      <c r="P31" s="28">
        <f t="shared" si="3"/>
        <v>5.8823529411764719E-2</v>
      </c>
      <c r="Q31" s="28">
        <f t="shared" si="4"/>
        <v>0.10185185185185186</v>
      </c>
      <c r="R31" s="28">
        <f t="shared" si="5"/>
        <v>4.2016806722689148E-2</v>
      </c>
      <c r="S31" s="28">
        <f t="shared" si="6"/>
        <v>-1.6129032258064502E-2</v>
      </c>
      <c r="T31" s="28">
        <f t="shared" si="7"/>
        <v>8.1967213114754189E-2</v>
      </c>
      <c r="U31" s="28">
        <f t="shared" si="8"/>
        <v>5.3030303030302983E-2</v>
      </c>
      <c r="V31" s="28">
        <f t="shared" si="9"/>
        <v>4.3165467625899234E-2</v>
      </c>
      <c r="W31" s="28">
        <f t="shared" si="10"/>
        <v>1.379310344827589E-2</v>
      </c>
      <c r="X31" s="28">
        <f t="shared" si="11"/>
        <v>3.4013605442176909E-2</v>
      </c>
      <c r="Y31" s="28">
        <f t="shared" si="12"/>
        <v>6.578947368421062E-2</v>
      </c>
      <c r="Z31" s="28">
        <f t="shared" si="13"/>
        <v>6.1728395061728669E-3</v>
      </c>
    </row>
    <row r="32" spans="1:26" x14ac:dyDescent="0.25">
      <c r="A32" s="31" t="s">
        <v>187</v>
      </c>
      <c r="B32" s="31" t="s">
        <v>139</v>
      </c>
      <c r="C32" s="31">
        <v>8900</v>
      </c>
      <c r="D32" s="31">
        <v>9300</v>
      </c>
      <c r="E32" s="31">
        <v>10200</v>
      </c>
      <c r="F32" s="31">
        <v>10700</v>
      </c>
      <c r="G32" s="31">
        <v>10700</v>
      </c>
      <c r="H32" s="31">
        <v>11500</v>
      </c>
      <c r="I32" s="31">
        <v>12300</v>
      </c>
      <c r="J32" s="31">
        <v>12700</v>
      </c>
      <c r="K32" s="31">
        <v>12800</v>
      </c>
      <c r="L32" s="31">
        <v>13300</v>
      </c>
      <c r="M32" s="31">
        <v>14100</v>
      </c>
      <c r="N32" s="31">
        <v>14200</v>
      </c>
      <c r="O32" s="35" t="s">
        <v>187</v>
      </c>
      <c r="P32" s="28">
        <f t="shared" si="3"/>
        <v>4.4943820224719211E-2</v>
      </c>
      <c r="Q32" s="28">
        <f t="shared" si="4"/>
        <v>9.6774193548387011E-2</v>
      </c>
      <c r="R32" s="28">
        <f t="shared" si="5"/>
        <v>4.9019607843137303E-2</v>
      </c>
      <c r="S32" s="28">
        <f t="shared" si="6"/>
        <v>0</v>
      </c>
      <c r="T32" s="28">
        <f t="shared" si="7"/>
        <v>7.4766355140186924E-2</v>
      </c>
      <c r="U32" s="28">
        <f t="shared" si="8"/>
        <v>6.956521739130439E-2</v>
      </c>
      <c r="V32" s="28">
        <f t="shared" si="9"/>
        <v>3.2520325203251987E-2</v>
      </c>
      <c r="W32" s="28">
        <f t="shared" si="10"/>
        <v>7.8740157480314821E-3</v>
      </c>
      <c r="X32" s="28">
        <f t="shared" si="11"/>
        <v>3.90625E-2</v>
      </c>
      <c r="Y32" s="28">
        <f t="shared" si="12"/>
        <v>6.0150375939849621E-2</v>
      </c>
      <c r="Z32" s="28">
        <f t="shared" si="13"/>
        <v>7.0921985815601829E-3</v>
      </c>
    </row>
    <row r="33" spans="1:26" x14ac:dyDescent="0.25">
      <c r="A33" s="31" t="s">
        <v>187</v>
      </c>
      <c r="B33" s="31" t="s">
        <v>143</v>
      </c>
      <c r="C33" s="31">
        <v>11700</v>
      </c>
      <c r="D33" s="31">
        <v>12400</v>
      </c>
      <c r="E33" s="31">
        <v>13600</v>
      </c>
      <c r="F33" s="31">
        <v>13800</v>
      </c>
      <c r="G33" s="31">
        <v>14300</v>
      </c>
      <c r="H33" s="31">
        <v>15300</v>
      </c>
      <c r="I33" s="31">
        <v>16400</v>
      </c>
      <c r="J33" s="31">
        <v>17400</v>
      </c>
      <c r="K33" s="31">
        <v>17300</v>
      </c>
      <c r="L33" s="31">
        <v>17700</v>
      </c>
      <c r="M33" s="31">
        <v>19100</v>
      </c>
      <c r="N33" s="31">
        <v>19300</v>
      </c>
      <c r="O33" s="35" t="s">
        <v>187</v>
      </c>
      <c r="P33" s="28">
        <f t="shared" si="3"/>
        <v>5.9829059829059839E-2</v>
      </c>
      <c r="Q33" s="28">
        <f t="shared" si="4"/>
        <v>9.6774193548387011E-2</v>
      </c>
      <c r="R33" s="28">
        <f t="shared" si="5"/>
        <v>1.4705882352941124E-2</v>
      </c>
      <c r="S33" s="28">
        <f t="shared" si="6"/>
        <v>3.6231884057970953E-2</v>
      </c>
      <c r="T33" s="28">
        <f t="shared" si="7"/>
        <v>6.9930069930070005E-2</v>
      </c>
      <c r="U33" s="28">
        <f t="shared" si="8"/>
        <v>7.1895424836601274E-2</v>
      </c>
      <c r="V33" s="28">
        <f t="shared" si="9"/>
        <v>6.0975609756097615E-2</v>
      </c>
      <c r="W33" s="28">
        <f t="shared" si="10"/>
        <v>-5.7471264367816577E-3</v>
      </c>
      <c r="X33" s="28">
        <f t="shared" si="11"/>
        <v>2.3121387283236983E-2</v>
      </c>
      <c r="Y33" s="28">
        <f t="shared" si="12"/>
        <v>7.909604519774005E-2</v>
      </c>
      <c r="Z33" s="28">
        <f t="shared" si="13"/>
        <v>1.0471204188481575E-2</v>
      </c>
    </row>
    <row r="34" spans="1:26" x14ac:dyDescent="0.25">
      <c r="A34" s="12" t="s">
        <v>183</v>
      </c>
      <c r="B34" t="s">
        <v>151</v>
      </c>
      <c r="C34">
        <v>34300</v>
      </c>
      <c r="D34">
        <v>36400</v>
      </c>
      <c r="E34">
        <v>41200</v>
      </c>
      <c r="F34">
        <v>43100</v>
      </c>
      <c r="G34">
        <v>42800</v>
      </c>
      <c r="H34">
        <v>46300</v>
      </c>
      <c r="I34">
        <v>48400</v>
      </c>
      <c r="J34">
        <v>48800</v>
      </c>
      <c r="K34">
        <v>50600</v>
      </c>
      <c r="L34">
        <v>51600</v>
      </c>
      <c r="M34">
        <v>54200</v>
      </c>
      <c r="N34">
        <v>53700</v>
      </c>
      <c r="O34" s="36" t="s">
        <v>183</v>
      </c>
      <c r="P34" s="28">
        <f t="shared" si="3"/>
        <v>6.1224489795918435E-2</v>
      </c>
      <c r="Q34" s="28">
        <f t="shared" si="4"/>
        <v>0.13186813186813184</v>
      </c>
      <c r="R34" s="28">
        <f t="shared" si="5"/>
        <v>4.6116504854369023E-2</v>
      </c>
      <c r="S34" s="28">
        <f t="shared" si="6"/>
        <v>-6.9605568445475496E-3</v>
      </c>
      <c r="T34" s="28">
        <f t="shared" si="7"/>
        <v>8.1775700934579421E-2</v>
      </c>
      <c r="U34" s="28">
        <f t="shared" si="8"/>
        <v>4.5356371490280711E-2</v>
      </c>
      <c r="V34" s="28">
        <f t="shared" si="9"/>
        <v>8.2644628099173278E-3</v>
      </c>
      <c r="W34" s="28">
        <f t="shared" si="10"/>
        <v>3.688524590163933E-2</v>
      </c>
      <c r="X34" s="28">
        <f t="shared" si="11"/>
        <v>1.9762845849802479E-2</v>
      </c>
      <c r="Y34" s="28">
        <f t="shared" si="12"/>
        <v>5.0387596899224896E-2</v>
      </c>
      <c r="Z34" s="28">
        <f t="shared" si="13"/>
        <v>-9.2250922509224953E-3</v>
      </c>
    </row>
    <row r="35" spans="1:26" x14ac:dyDescent="0.25">
      <c r="A35" s="12" t="s">
        <v>183</v>
      </c>
      <c r="B35" t="s">
        <v>152</v>
      </c>
      <c r="C35">
        <v>13300</v>
      </c>
      <c r="D35">
        <v>15400</v>
      </c>
      <c r="E35">
        <v>16800</v>
      </c>
      <c r="F35">
        <v>17800</v>
      </c>
      <c r="G35">
        <v>16300</v>
      </c>
      <c r="H35">
        <v>17600</v>
      </c>
      <c r="I35">
        <v>18600</v>
      </c>
      <c r="J35">
        <v>19300</v>
      </c>
      <c r="K35">
        <v>19300</v>
      </c>
      <c r="L35">
        <v>20200</v>
      </c>
      <c r="M35">
        <v>20500</v>
      </c>
      <c r="N35">
        <v>20900</v>
      </c>
      <c r="O35" s="36" t="s">
        <v>183</v>
      </c>
      <c r="P35" s="28">
        <f t="shared" si="3"/>
        <v>0.15789473684210531</v>
      </c>
      <c r="Q35" s="28">
        <f t="shared" si="4"/>
        <v>9.0909090909090828E-2</v>
      </c>
      <c r="R35" s="28">
        <f t="shared" si="5"/>
        <v>5.9523809523809534E-2</v>
      </c>
      <c r="S35" s="28">
        <f t="shared" si="6"/>
        <v>-8.4269662921348298E-2</v>
      </c>
      <c r="T35" s="28">
        <f t="shared" si="7"/>
        <v>7.9754601226993849E-2</v>
      </c>
      <c r="U35" s="28">
        <f t="shared" si="8"/>
        <v>5.6818181818181879E-2</v>
      </c>
      <c r="V35" s="28">
        <f t="shared" si="9"/>
        <v>3.7634408602150504E-2</v>
      </c>
      <c r="W35" s="28">
        <f t="shared" si="10"/>
        <v>0</v>
      </c>
      <c r="X35" s="28">
        <f t="shared" si="11"/>
        <v>4.663212435233155E-2</v>
      </c>
      <c r="Y35" s="28">
        <f t="shared" si="12"/>
        <v>1.4851485148514865E-2</v>
      </c>
      <c r="Z35" s="28">
        <f t="shared" si="13"/>
        <v>1.9512195121951237E-2</v>
      </c>
    </row>
    <row r="36" spans="1:26" x14ac:dyDescent="0.25">
      <c r="A36" s="12" t="s">
        <v>183</v>
      </c>
      <c r="B36" t="s">
        <v>156</v>
      </c>
      <c r="C36">
        <v>10900</v>
      </c>
      <c r="D36">
        <v>12100</v>
      </c>
      <c r="E36">
        <v>13700</v>
      </c>
      <c r="F36">
        <v>15100</v>
      </c>
      <c r="G36">
        <v>14000</v>
      </c>
      <c r="H36">
        <v>15200</v>
      </c>
      <c r="I36">
        <v>15300</v>
      </c>
      <c r="J36">
        <v>15900</v>
      </c>
      <c r="K36">
        <v>16200</v>
      </c>
      <c r="L36">
        <v>16900</v>
      </c>
      <c r="M36">
        <v>17800</v>
      </c>
      <c r="N36">
        <v>17900</v>
      </c>
      <c r="O36" s="36" t="s">
        <v>183</v>
      </c>
      <c r="P36" s="28">
        <f t="shared" si="3"/>
        <v>0.11009174311926606</v>
      </c>
      <c r="Q36" s="28">
        <f t="shared" si="4"/>
        <v>0.13223140495867769</v>
      </c>
      <c r="R36" s="28">
        <f t="shared" si="5"/>
        <v>0.10218978102189791</v>
      </c>
      <c r="S36" s="28">
        <f t="shared" si="6"/>
        <v>-7.2847682119205337E-2</v>
      </c>
      <c r="T36" s="28">
        <f t="shared" si="7"/>
        <v>8.5714285714285632E-2</v>
      </c>
      <c r="U36" s="28">
        <f t="shared" si="8"/>
        <v>6.5789473684210176E-3</v>
      </c>
      <c r="V36" s="28">
        <f t="shared" si="9"/>
        <v>3.9215686274509887E-2</v>
      </c>
      <c r="W36" s="28">
        <f t="shared" si="10"/>
        <v>1.8867924528301883E-2</v>
      </c>
      <c r="X36" s="28">
        <f t="shared" si="11"/>
        <v>4.3209876543209846E-2</v>
      </c>
      <c r="Y36" s="28">
        <f t="shared" si="12"/>
        <v>5.3254437869822535E-2</v>
      </c>
      <c r="Z36" s="28">
        <f t="shared" si="13"/>
        <v>5.6179775280897903E-3</v>
      </c>
    </row>
    <row r="37" spans="1:26" ht="15.75" thickBot="1" x14ac:dyDescent="0.3">
      <c r="A37" s="12" t="s">
        <v>183</v>
      </c>
      <c r="B37" t="s">
        <v>159</v>
      </c>
      <c r="C37">
        <v>10100</v>
      </c>
      <c r="D37">
        <v>10800</v>
      </c>
      <c r="E37">
        <v>11900</v>
      </c>
      <c r="F37">
        <v>13100</v>
      </c>
      <c r="G37">
        <v>11800</v>
      </c>
      <c r="H37">
        <v>12900</v>
      </c>
      <c r="I37">
        <v>13200</v>
      </c>
      <c r="J37">
        <v>13800</v>
      </c>
      <c r="K37">
        <v>14000</v>
      </c>
      <c r="L37">
        <v>14700</v>
      </c>
      <c r="M37">
        <v>15600</v>
      </c>
      <c r="N37">
        <v>15600</v>
      </c>
      <c r="O37" s="37" t="s">
        <v>183</v>
      </c>
      <c r="P37" s="28">
        <f t="shared" si="3"/>
        <v>6.9306930693069368E-2</v>
      </c>
      <c r="Q37" s="28">
        <f t="shared" si="4"/>
        <v>0.10185185185185186</v>
      </c>
      <c r="R37" s="28">
        <f t="shared" si="5"/>
        <v>0.10084033613445387</v>
      </c>
      <c r="S37" s="28">
        <f t="shared" si="6"/>
        <v>-9.92366412213741E-2</v>
      </c>
      <c r="T37" s="28">
        <f t="shared" si="7"/>
        <v>9.3220338983050821E-2</v>
      </c>
      <c r="U37" s="28">
        <f t="shared" si="8"/>
        <v>2.3255813953488413E-2</v>
      </c>
      <c r="V37" s="28">
        <f t="shared" si="9"/>
        <v>4.5454545454545414E-2</v>
      </c>
      <c r="W37" s="28">
        <f t="shared" si="10"/>
        <v>1.449275362318847E-2</v>
      </c>
      <c r="X37" s="28">
        <f t="shared" si="11"/>
        <v>5.0000000000000044E-2</v>
      </c>
      <c r="Y37" s="28">
        <f t="shared" si="12"/>
        <v>6.1224489795918435E-2</v>
      </c>
      <c r="Z37" s="28">
        <f t="shared" si="1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GDP in habitant</vt:lpstr>
      <vt:lpstr>GDP by NUTS2</vt:lpstr>
      <vt:lpstr>Real GDP growth</vt:lpstr>
      <vt:lpstr>real growth rate of rGVA</vt:lpstr>
      <vt:lpstr>rGDP v PPS</vt:lpstr>
    </vt:vector>
  </TitlesOfParts>
  <Company>FEM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Matejkova</dc:creator>
  <cp:lastModifiedBy>Eva Matejkova</cp:lastModifiedBy>
  <dcterms:created xsi:type="dcterms:W3CDTF">2018-05-15T11:34:21Z</dcterms:created>
  <dcterms:modified xsi:type="dcterms:W3CDTF">2018-05-15T13:04:19Z</dcterms:modified>
</cp:coreProperties>
</file>