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~1\AppData\Local\Temp\scp49326\data\www\local\htdocs.cvicenia\ksov\prokeinova\Data mining\Prednasky\6 Asociacna analyza\"/>
    </mc:Choice>
  </mc:AlternateContent>
  <bookViews>
    <workbookView xWindow="120" yWindow="45" windowWidth="28620" windowHeight="12660"/>
  </bookViews>
  <sheets>
    <sheet name="Sheet1" sheetId="1" r:id="rId1"/>
    <sheet name="rieseni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5" i="2" l="1"/>
  <c r="G15" i="2"/>
  <c r="F15" i="2"/>
  <c r="E15" i="2"/>
  <c r="D15" i="2"/>
  <c r="C15" i="2"/>
  <c r="B15" i="2"/>
  <c r="V12" i="2"/>
  <c r="V11" i="2"/>
  <c r="V10" i="2"/>
  <c r="X7" i="2"/>
  <c r="X6" i="2"/>
  <c r="X5" i="2"/>
  <c r="X4" i="2"/>
  <c r="X3" i="2"/>
  <c r="X2" i="2"/>
  <c r="C15" i="1" l="1"/>
  <c r="D15" i="1"/>
  <c r="E15" i="1"/>
  <c r="F15" i="1"/>
  <c r="G15" i="1"/>
  <c r="H15" i="1"/>
  <c r="B15" i="1"/>
</calcChain>
</file>

<file path=xl/sharedStrings.xml><?xml version="1.0" encoding="utf-8"?>
<sst xmlns="http://schemas.openxmlformats.org/spreadsheetml/2006/main" count="140" uniqueCount="42">
  <si>
    <t>prípad</t>
  </si>
  <si>
    <t>taška</t>
  </si>
  <si>
    <t>púder</t>
  </si>
  <si>
    <t>lak</t>
  </si>
  <si>
    <t>štetec</t>
  </si>
  <si>
    <t>krém</t>
  </si>
  <si>
    <t>tiene</t>
  </si>
  <si>
    <t>opaľ.krem</t>
  </si>
  <si>
    <t>count</t>
  </si>
  <si>
    <t>1. jednotovarova množina</t>
  </si>
  <si>
    <t>2. dvojtovarova množina</t>
  </si>
  <si>
    <t>púder;štetec</t>
  </si>
  <si>
    <t>púder;lak</t>
  </si>
  <si>
    <t>púder;krém</t>
  </si>
  <si>
    <t>púder;opaľ.krem</t>
  </si>
  <si>
    <t>support</t>
  </si>
  <si>
    <t>Množina výrobkov s početnostou vacsou ako 4</t>
  </si>
  <si>
    <t>lak, štetec</t>
  </si>
  <si>
    <t>lak, krém</t>
  </si>
  <si>
    <t>lak, opal.krem</t>
  </si>
  <si>
    <t>štetec, opal.krem</t>
  </si>
  <si>
    <t>krém, opal.krem</t>
  </si>
  <si>
    <t>lak, štetec, opal.krem</t>
  </si>
  <si>
    <t>lak, krem, opal.krem</t>
  </si>
  <si>
    <t>pravidlo</t>
  </si>
  <si>
    <t>?</t>
  </si>
  <si>
    <t>opal.krem</t>
  </si>
  <si>
    <t>``=&gt;</t>
  </si>
  <si>
    <t>confidence</t>
  </si>
  <si>
    <t>(lak, štetec, opal.krem)/(lak, štetec)</t>
  </si>
  <si>
    <t>štetec, opal.krém</t>
  </si>
  <si>
    <t>(lak, opal.krem, stetec)/(lak, opal.krem)</t>
  </si>
  <si>
    <t>(stetec, opal.krem, lak)/(stetec, opal.krem)</t>
  </si>
  <si>
    <t>(lak. Stetec, opal.krem)/(lak)</t>
  </si>
  <si>
    <t>(stetec, opal.krem, lak)/(stetec)</t>
  </si>
  <si>
    <t>(opal.krem, lak, stetec)/(opal.krem)</t>
  </si>
  <si>
    <t>Lift pre P1</t>
  </si>
  <si>
    <t>((lak, štetec, opal.krem)/(lak, štetec))/(opal.krem/12)</t>
  </si>
  <si>
    <t>Lift pre P3</t>
  </si>
  <si>
    <t>((stetec, opal.krem, lak)/(stetec, opal.krem))/(lak/12)</t>
  </si>
  <si>
    <t>Lift pre P5</t>
  </si>
  <si>
    <t>((stetec, opal.krem, lak)/(stetec))/(lak, opal.krem/12)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</si>
</sst>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wrapText="1"/>
    </xf>
    <xf numFmtId="0" fontId="0" fillId="6" borderId="0" xfId="0" applyFill="1"/>
    <xf numFmtId="0" fontId="0" fillId="7" borderId="0" xfId="0" applyFill="1"/>
    <xf numFmtId="9" fontId="0" fillId="0" borderId="0" xfId="1" applyFont="1"/>
    <xf numFmtId="0" fontId="0" fillId="7" borderId="0" xfId="0" applyFill="1" applyAlignment="1"/>
    <xf numFmtId="9" fontId="0" fillId="7" borderId="0" xfId="1" applyFont="1" applyFill="1"/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topLeftCell="L1" zoomScale="98" zoomScaleNormal="98" workbookViewId="0">
      <selection activeCell="X2" sqref="X2:X7"/>
    </sheetView>
  </sheetViews>
  <sheetFormatPr defaultRowHeight="15" x14ac:dyDescent="0.25"/>
  <cols>
    <col min="10" max="10" width="23.5703125" customWidth="1"/>
    <col min="13" max="13" width="19.28515625" customWidth="1"/>
    <col min="17" max="17" width="13.42578125" customWidth="1"/>
    <col min="21" max="21" width="10.85546875" customWidth="1"/>
    <col min="22" max="22" width="14.5703125" customWidth="1"/>
  </cols>
  <sheetData>
    <row r="1" spans="1:24" ht="69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J1" t="s">
        <v>9</v>
      </c>
      <c r="K1" t="s">
        <v>15</v>
      </c>
      <c r="M1" s="5" t="s">
        <v>16</v>
      </c>
      <c r="N1" t="s">
        <v>15</v>
      </c>
      <c r="P1" t="s">
        <v>24</v>
      </c>
      <c r="S1" t="s">
        <v>25</v>
      </c>
      <c r="X1" t="s">
        <v>28</v>
      </c>
    </row>
    <row r="2" spans="1:24" x14ac:dyDescent="0.25">
      <c r="A2">
        <v>1</v>
      </c>
      <c r="B2">
        <v>0</v>
      </c>
      <c r="C2" s="2">
        <v>1</v>
      </c>
      <c r="D2" s="2">
        <v>1</v>
      </c>
      <c r="E2" s="1">
        <v>1</v>
      </c>
      <c r="F2" s="3">
        <v>1</v>
      </c>
      <c r="G2">
        <v>0</v>
      </c>
      <c r="H2" s="4">
        <v>1</v>
      </c>
      <c r="J2" t="s">
        <v>1</v>
      </c>
      <c r="M2" t="s">
        <v>2</v>
      </c>
      <c r="P2" s="7">
        <v>1</v>
      </c>
      <c r="Q2" s="7" t="s">
        <v>17</v>
      </c>
      <c r="R2" s="7" t="s">
        <v>27</v>
      </c>
      <c r="S2" s="7" t="s">
        <v>26</v>
      </c>
      <c r="T2" s="7"/>
      <c r="U2" s="9" t="s">
        <v>29</v>
      </c>
      <c r="V2" s="7"/>
      <c r="W2" s="7"/>
      <c r="X2" s="10"/>
    </row>
    <row r="3" spans="1:24" x14ac:dyDescent="0.25">
      <c r="A3">
        <v>2</v>
      </c>
      <c r="B3">
        <v>0</v>
      </c>
      <c r="C3">
        <v>0</v>
      </c>
      <c r="D3" s="7">
        <v>1</v>
      </c>
      <c r="E3">
        <v>0</v>
      </c>
      <c r="F3" s="7">
        <v>1</v>
      </c>
      <c r="G3">
        <v>0</v>
      </c>
      <c r="H3">
        <v>1</v>
      </c>
      <c r="J3" t="s">
        <v>6</v>
      </c>
      <c r="M3" t="s">
        <v>4</v>
      </c>
      <c r="P3">
        <v>2</v>
      </c>
      <c r="Q3" t="s">
        <v>19</v>
      </c>
      <c r="R3" t="s">
        <v>27</v>
      </c>
      <c r="S3" t="s">
        <v>4</v>
      </c>
      <c r="U3" t="s">
        <v>31</v>
      </c>
      <c r="X3" s="8"/>
    </row>
    <row r="4" spans="1:24" x14ac:dyDescent="0.25">
      <c r="A4">
        <v>3</v>
      </c>
      <c r="B4">
        <v>0</v>
      </c>
      <c r="C4" s="3">
        <v>1</v>
      </c>
      <c r="D4">
        <v>0</v>
      </c>
      <c r="E4">
        <v>0</v>
      </c>
      <c r="F4" s="3">
        <v>1</v>
      </c>
      <c r="G4">
        <v>1</v>
      </c>
      <c r="H4" s="4">
        <v>1</v>
      </c>
      <c r="J4" t="s">
        <v>2</v>
      </c>
      <c r="M4" t="s">
        <v>3</v>
      </c>
      <c r="P4" s="7">
        <v>3</v>
      </c>
      <c r="Q4" s="7" t="s">
        <v>30</v>
      </c>
      <c r="R4" s="7" t="s">
        <v>27</v>
      </c>
      <c r="S4" s="7" t="s">
        <v>3</v>
      </c>
      <c r="T4" s="7"/>
      <c r="U4" s="7" t="s">
        <v>32</v>
      </c>
      <c r="V4" s="7"/>
      <c r="W4" s="7"/>
      <c r="X4" s="10"/>
    </row>
    <row r="5" spans="1:24" x14ac:dyDescent="0.25">
      <c r="A5">
        <v>4</v>
      </c>
      <c r="B5">
        <v>0</v>
      </c>
      <c r="C5">
        <v>0</v>
      </c>
      <c r="D5" s="7">
        <v>1</v>
      </c>
      <c r="E5">
        <v>1</v>
      </c>
      <c r="F5" s="7">
        <v>1</v>
      </c>
      <c r="G5">
        <v>0</v>
      </c>
      <c r="H5">
        <v>1</v>
      </c>
      <c r="J5" t="s">
        <v>4</v>
      </c>
      <c r="M5" t="s">
        <v>5</v>
      </c>
      <c r="P5">
        <v>4</v>
      </c>
      <c r="Q5" t="s">
        <v>3</v>
      </c>
      <c r="R5" t="s">
        <v>27</v>
      </c>
      <c r="S5" t="s">
        <v>30</v>
      </c>
      <c r="U5" t="s">
        <v>33</v>
      </c>
      <c r="X5" s="8"/>
    </row>
    <row r="6" spans="1:24" x14ac:dyDescent="0.25">
      <c r="A6">
        <v>5</v>
      </c>
      <c r="B6">
        <v>0</v>
      </c>
      <c r="C6" s="3">
        <v>1</v>
      </c>
      <c r="D6">
        <v>0</v>
      </c>
      <c r="E6">
        <v>0</v>
      </c>
      <c r="F6" s="3">
        <v>1</v>
      </c>
      <c r="G6">
        <v>0</v>
      </c>
      <c r="H6" s="4">
        <v>1</v>
      </c>
      <c r="J6" t="s">
        <v>3</v>
      </c>
      <c r="M6" t="s">
        <v>7</v>
      </c>
      <c r="P6" s="7">
        <v>5</v>
      </c>
      <c r="Q6" s="7" t="s">
        <v>4</v>
      </c>
      <c r="R6" s="7" t="s">
        <v>27</v>
      </c>
      <c r="S6" s="7" t="s">
        <v>19</v>
      </c>
      <c r="T6" s="7"/>
      <c r="U6" s="7" t="s">
        <v>34</v>
      </c>
      <c r="V6" s="7"/>
      <c r="W6" s="7"/>
      <c r="X6" s="10"/>
    </row>
    <row r="7" spans="1:24" x14ac:dyDescent="0.25">
      <c r="A7">
        <v>6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J7" t="s">
        <v>5</v>
      </c>
      <c r="M7" t="s">
        <v>17</v>
      </c>
      <c r="P7">
        <v>6</v>
      </c>
      <c r="Q7" t="s">
        <v>26</v>
      </c>
      <c r="R7" t="s">
        <v>27</v>
      </c>
      <c r="S7" t="s">
        <v>17</v>
      </c>
      <c r="U7" t="s">
        <v>35</v>
      </c>
      <c r="X7" s="8"/>
    </row>
    <row r="8" spans="1:24" x14ac:dyDescent="0.25">
      <c r="A8">
        <v>7</v>
      </c>
      <c r="B8">
        <v>0</v>
      </c>
      <c r="C8" s="3">
        <v>1</v>
      </c>
      <c r="D8" s="2">
        <v>1</v>
      </c>
      <c r="E8" s="1">
        <v>1</v>
      </c>
      <c r="F8" s="3">
        <v>1</v>
      </c>
      <c r="G8">
        <v>0</v>
      </c>
      <c r="H8" s="4">
        <v>1</v>
      </c>
      <c r="J8" t="s">
        <v>7</v>
      </c>
      <c r="M8" t="s">
        <v>18</v>
      </c>
    </row>
    <row r="9" spans="1:24" x14ac:dyDescent="0.25">
      <c r="A9">
        <v>8</v>
      </c>
      <c r="B9">
        <v>0</v>
      </c>
      <c r="C9">
        <v>0</v>
      </c>
      <c r="D9" s="6">
        <v>1</v>
      </c>
      <c r="E9" s="6">
        <v>1</v>
      </c>
      <c r="F9">
        <v>0</v>
      </c>
      <c r="G9">
        <v>0</v>
      </c>
      <c r="H9">
        <v>1</v>
      </c>
      <c r="M9" t="s">
        <v>19</v>
      </c>
    </row>
    <row r="10" spans="1:24" x14ac:dyDescent="0.25">
      <c r="A10">
        <v>9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J10" t="s">
        <v>10</v>
      </c>
      <c r="M10" t="s">
        <v>20</v>
      </c>
      <c r="P10" t="s">
        <v>36</v>
      </c>
      <c r="Q10" t="s">
        <v>37</v>
      </c>
    </row>
    <row r="11" spans="1:24" x14ac:dyDescent="0.25">
      <c r="A11">
        <v>10</v>
      </c>
      <c r="B11">
        <v>1</v>
      </c>
      <c r="C11" s="2">
        <v>1</v>
      </c>
      <c r="D11" s="2">
        <v>1</v>
      </c>
      <c r="E11" s="1">
        <v>1</v>
      </c>
      <c r="F11">
        <v>0</v>
      </c>
      <c r="G11">
        <v>0</v>
      </c>
      <c r="H11">
        <v>0</v>
      </c>
      <c r="J11" t="s">
        <v>11</v>
      </c>
      <c r="M11" t="s">
        <v>21</v>
      </c>
      <c r="P11" t="s">
        <v>38</v>
      </c>
      <c r="Q11" s="7" t="s">
        <v>39</v>
      </c>
    </row>
    <row r="12" spans="1:24" x14ac:dyDescent="0.25">
      <c r="A12">
        <v>11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1</v>
      </c>
      <c r="J12" t="s">
        <v>12</v>
      </c>
      <c r="M12" t="s">
        <v>22</v>
      </c>
      <c r="P12" t="s">
        <v>40</v>
      </c>
      <c r="Q12" s="7" t="s">
        <v>41</v>
      </c>
    </row>
    <row r="13" spans="1:24" x14ac:dyDescent="0.25">
      <c r="A13">
        <v>12</v>
      </c>
      <c r="B13">
        <v>0</v>
      </c>
      <c r="C13">
        <v>0</v>
      </c>
      <c r="D13" s="7">
        <v>1</v>
      </c>
      <c r="E13" s="6">
        <v>1</v>
      </c>
      <c r="F13" s="7">
        <v>1</v>
      </c>
      <c r="G13">
        <v>0</v>
      </c>
      <c r="H13">
        <v>1</v>
      </c>
      <c r="J13" t="s">
        <v>13</v>
      </c>
      <c r="M13" t="s">
        <v>23</v>
      </c>
    </row>
    <row r="14" spans="1:24" x14ac:dyDescent="0.25">
      <c r="J14" t="s">
        <v>14</v>
      </c>
    </row>
    <row r="15" spans="1:24" x14ac:dyDescent="0.25">
      <c r="A15" t="s">
        <v>8</v>
      </c>
      <c r="B15">
        <f>+SUM(B2:B13)</f>
        <v>1</v>
      </c>
      <c r="C15">
        <f t="shared" ref="C15:H15" si="0">+SUM(C2:C13)</f>
        <v>5</v>
      </c>
      <c r="D15">
        <f t="shared" si="0"/>
        <v>8</v>
      </c>
      <c r="E15">
        <f t="shared" si="0"/>
        <v>6</v>
      </c>
      <c r="F15">
        <f t="shared" si="0"/>
        <v>9</v>
      </c>
      <c r="G15">
        <f t="shared" si="0"/>
        <v>1</v>
      </c>
      <c r="H15">
        <f t="shared" si="0"/>
        <v>9</v>
      </c>
    </row>
  </sheetData>
  <sortState ref="J2:K8">
    <sortCondition ref="K1:K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sqref="A1:XFD1048576"/>
    </sheetView>
  </sheetViews>
  <sheetFormatPr defaultRowHeight="15" x14ac:dyDescent="0.25"/>
  <cols>
    <col min="10" max="10" width="23.5703125" customWidth="1"/>
    <col min="13" max="13" width="19.28515625" customWidth="1"/>
    <col min="17" max="17" width="13.42578125" customWidth="1"/>
    <col min="21" max="21" width="10.85546875" customWidth="1"/>
  </cols>
  <sheetData>
    <row r="1" spans="1:24" ht="69.7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J1" t="s">
        <v>9</v>
      </c>
      <c r="K1" t="s">
        <v>15</v>
      </c>
      <c r="M1" s="5" t="s">
        <v>16</v>
      </c>
      <c r="N1" t="s">
        <v>15</v>
      </c>
      <c r="P1" t="s">
        <v>24</v>
      </c>
      <c r="S1" t="s">
        <v>25</v>
      </c>
      <c r="X1" t="s">
        <v>28</v>
      </c>
    </row>
    <row r="2" spans="1:24" x14ac:dyDescent="0.25">
      <c r="A2">
        <v>1</v>
      </c>
      <c r="B2">
        <v>0</v>
      </c>
      <c r="C2" s="2">
        <v>1</v>
      </c>
      <c r="D2" s="2">
        <v>1</v>
      </c>
      <c r="E2" s="1">
        <v>1</v>
      </c>
      <c r="F2" s="3">
        <v>1</v>
      </c>
      <c r="G2">
        <v>0</v>
      </c>
      <c r="H2" s="4">
        <v>1</v>
      </c>
      <c r="J2" t="s">
        <v>1</v>
      </c>
      <c r="K2">
        <v>1</v>
      </c>
      <c r="M2" t="s">
        <v>2</v>
      </c>
      <c r="N2">
        <v>5</v>
      </c>
      <c r="P2" s="7">
        <v>1</v>
      </c>
      <c r="Q2" s="7" t="s">
        <v>17</v>
      </c>
      <c r="R2" s="7" t="s">
        <v>27</v>
      </c>
      <c r="S2" s="7" t="s">
        <v>26</v>
      </c>
      <c r="T2" s="7"/>
      <c r="U2" s="9" t="s">
        <v>29</v>
      </c>
      <c r="V2" s="7"/>
      <c r="W2" s="7"/>
      <c r="X2" s="10">
        <f>+N12/N7</f>
        <v>0.83333333333333337</v>
      </c>
    </row>
    <row r="3" spans="1:24" x14ac:dyDescent="0.25">
      <c r="A3">
        <v>2</v>
      </c>
      <c r="B3">
        <v>0</v>
      </c>
      <c r="C3">
        <v>0</v>
      </c>
      <c r="D3" s="7">
        <v>1</v>
      </c>
      <c r="E3">
        <v>0</v>
      </c>
      <c r="F3" s="7">
        <v>1</v>
      </c>
      <c r="G3">
        <v>0</v>
      </c>
      <c r="H3">
        <v>1</v>
      </c>
      <c r="J3" t="s">
        <v>6</v>
      </c>
      <c r="K3">
        <v>1</v>
      </c>
      <c r="M3" t="s">
        <v>4</v>
      </c>
      <c r="N3">
        <v>6</v>
      </c>
      <c r="P3">
        <v>2</v>
      </c>
      <c r="Q3" t="s">
        <v>19</v>
      </c>
      <c r="R3" t="s">
        <v>27</v>
      </c>
      <c r="S3" t="s">
        <v>4</v>
      </c>
      <c r="U3" t="s">
        <v>31</v>
      </c>
      <c r="X3" s="8">
        <f>5/7</f>
        <v>0.7142857142857143</v>
      </c>
    </row>
    <row r="4" spans="1:24" x14ac:dyDescent="0.25">
      <c r="A4">
        <v>3</v>
      </c>
      <c r="B4">
        <v>0</v>
      </c>
      <c r="C4" s="3">
        <v>1</v>
      </c>
      <c r="D4">
        <v>0</v>
      </c>
      <c r="E4">
        <v>0</v>
      </c>
      <c r="F4" s="3">
        <v>1</v>
      </c>
      <c r="G4">
        <v>1</v>
      </c>
      <c r="H4" s="4">
        <v>1</v>
      </c>
      <c r="J4" t="s">
        <v>2</v>
      </c>
      <c r="K4">
        <v>5</v>
      </c>
      <c r="M4" t="s">
        <v>3</v>
      </c>
      <c r="N4">
        <v>8</v>
      </c>
      <c r="P4" s="7">
        <v>3</v>
      </c>
      <c r="Q4" s="7" t="s">
        <v>30</v>
      </c>
      <c r="R4" s="7" t="s">
        <v>27</v>
      </c>
      <c r="S4" s="7" t="s">
        <v>3</v>
      </c>
      <c r="T4" s="7"/>
      <c r="U4" s="7" t="s">
        <v>32</v>
      </c>
      <c r="V4" s="7"/>
      <c r="W4" s="7"/>
      <c r="X4" s="10">
        <f>5/5</f>
        <v>1</v>
      </c>
    </row>
    <row r="5" spans="1:24" x14ac:dyDescent="0.25">
      <c r="A5">
        <v>4</v>
      </c>
      <c r="B5">
        <v>0</v>
      </c>
      <c r="C5">
        <v>0</v>
      </c>
      <c r="D5" s="7">
        <v>1</v>
      </c>
      <c r="E5">
        <v>1</v>
      </c>
      <c r="F5" s="7">
        <v>1</v>
      </c>
      <c r="G5">
        <v>0</v>
      </c>
      <c r="H5">
        <v>1</v>
      </c>
      <c r="J5" t="s">
        <v>4</v>
      </c>
      <c r="K5">
        <v>6</v>
      </c>
      <c r="M5" t="s">
        <v>5</v>
      </c>
      <c r="N5">
        <v>9</v>
      </c>
      <c r="P5">
        <v>4</v>
      </c>
      <c r="Q5" t="s">
        <v>3</v>
      </c>
      <c r="R5" t="s">
        <v>27</v>
      </c>
      <c r="S5" t="s">
        <v>30</v>
      </c>
      <c r="U5" t="s">
        <v>33</v>
      </c>
      <c r="X5" s="8">
        <f>5/8</f>
        <v>0.625</v>
      </c>
    </row>
    <row r="6" spans="1:24" x14ac:dyDescent="0.25">
      <c r="A6">
        <v>5</v>
      </c>
      <c r="B6">
        <v>0</v>
      </c>
      <c r="C6" s="3">
        <v>1</v>
      </c>
      <c r="D6">
        <v>0</v>
      </c>
      <c r="E6">
        <v>0</v>
      </c>
      <c r="F6" s="3">
        <v>1</v>
      </c>
      <c r="G6">
        <v>0</v>
      </c>
      <c r="H6" s="4">
        <v>1</v>
      </c>
      <c r="J6" t="s">
        <v>3</v>
      </c>
      <c r="K6">
        <v>8</v>
      </c>
      <c r="M6" t="s">
        <v>7</v>
      </c>
      <c r="N6">
        <v>9</v>
      </c>
      <c r="P6" s="7">
        <v>5</v>
      </c>
      <c r="Q6" s="7" t="s">
        <v>4</v>
      </c>
      <c r="R6" s="7" t="s">
        <v>27</v>
      </c>
      <c r="S6" s="7" t="s">
        <v>19</v>
      </c>
      <c r="T6" s="7"/>
      <c r="U6" s="7" t="s">
        <v>34</v>
      </c>
      <c r="V6" s="7"/>
      <c r="W6" s="7"/>
      <c r="X6" s="10">
        <f>5/6</f>
        <v>0.83333333333333337</v>
      </c>
    </row>
    <row r="7" spans="1:24" x14ac:dyDescent="0.25">
      <c r="A7">
        <v>6</v>
      </c>
      <c r="B7">
        <v>0</v>
      </c>
      <c r="C7">
        <v>0</v>
      </c>
      <c r="D7">
        <v>0</v>
      </c>
      <c r="E7">
        <v>0</v>
      </c>
      <c r="F7">
        <v>1</v>
      </c>
      <c r="G7">
        <v>0</v>
      </c>
      <c r="H7">
        <v>0</v>
      </c>
      <c r="J7" t="s">
        <v>5</v>
      </c>
      <c r="K7">
        <v>9</v>
      </c>
      <c r="M7" t="s">
        <v>17</v>
      </c>
      <c r="N7">
        <v>6</v>
      </c>
      <c r="P7">
        <v>6</v>
      </c>
      <c r="Q7" t="s">
        <v>26</v>
      </c>
      <c r="R7" t="s">
        <v>27</v>
      </c>
      <c r="S7" t="s">
        <v>17</v>
      </c>
      <c r="U7" t="s">
        <v>35</v>
      </c>
      <c r="X7" s="8">
        <f>5/9</f>
        <v>0.55555555555555558</v>
      </c>
    </row>
    <row r="8" spans="1:24" x14ac:dyDescent="0.25">
      <c r="A8">
        <v>7</v>
      </c>
      <c r="B8">
        <v>0</v>
      </c>
      <c r="C8" s="3">
        <v>1</v>
      </c>
      <c r="D8" s="2">
        <v>1</v>
      </c>
      <c r="E8" s="1">
        <v>1</v>
      </c>
      <c r="F8" s="3">
        <v>1</v>
      </c>
      <c r="G8">
        <v>0</v>
      </c>
      <c r="H8" s="4">
        <v>1</v>
      </c>
      <c r="J8" t="s">
        <v>7</v>
      </c>
      <c r="K8">
        <v>9</v>
      </c>
      <c r="M8" t="s">
        <v>18</v>
      </c>
      <c r="N8">
        <v>5</v>
      </c>
    </row>
    <row r="9" spans="1:24" x14ac:dyDescent="0.25">
      <c r="A9">
        <v>8</v>
      </c>
      <c r="B9">
        <v>0</v>
      </c>
      <c r="C9">
        <v>0</v>
      </c>
      <c r="D9" s="6">
        <v>1</v>
      </c>
      <c r="E9" s="6">
        <v>1</v>
      </c>
      <c r="F9">
        <v>0</v>
      </c>
      <c r="G9">
        <v>0</v>
      </c>
      <c r="H9">
        <v>1</v>
      </c>
      <c r="M9" t="s">
        <v>19</v>
      </c>
      <c r="N9">
        <v>7</v>
      </c>
    </row>
    <row r="10" spans="1:24" x14ac:dyDescent="0.25">
      <c r="A10">
        <v>9</v>
      </c>
      <c r="B10">
        <v>0</v>
      </c>
      <c r="C10">
        <v>0</v>
      </c>
      <c r="D10">
        <v>0</v>
      </c>
      <c r="E10">
        <v>0</v>
      </c>
      <c r="F10">
        <v>1</v>
      </c>
      <c r="G10">
        <v>0</v>
      </c>
      <c r="H10">
        <v>0</v>
      </c>
      <c r="J10" t="s">
        <v>10</v>
      </c>
      <c r="M10" t="s">
        <v>20</v>
      </c>
      <c r="N10">
        <v>5</v>
      </c>
      <c r="P10" t="s">
        <v>36</v>
      </c>
      <c r="Q10" t="s">
        <v>37</v>
      </c>
      <c r="V10">
        <f>+(5/6)/(9/12)</f>
        <v>1.1111111111111112</v>
      </c>
    </row>
    <row r="11" spans="1:24" x14ac:dyDescent="0.25">
      <c r="A11">
        <v>10</v>
      </c>
      <c r="B11">
        <v>1</v>
      </c>
      <c r="C11" s="2">
        <v>1</v>
      </c>
      <c r="D11" s="2">
        <v>1</v>
      </c>
      <c r="E11" s="1">
        <v>1</v>
      </c>
      <c r="F11">
        <v>0</v>
      </c>
      <c r="G11">
        <v>0</v>
      </c>
      <c r="H11">
        <v>0</v>
      </c>
      <c r="J11" t="s">
        <v>11</v>
      </c>
      <c r="K11">
        <v>3</v>
      </c>
      <c r="M11" t="s">
        <v>21</v>
      </c>
      <c r="N11">
        <v>7</v>
      </c>
      <c r="P11" t="s">
        <v>38</v>
      </c>
      <c r="Q11" s="7" t="s">
        <v>39</v>
      </c>
      <c r="V11">
        <f>+(5/5)/(8/12)</f>
        <v>1.5</v>
      </c>
    </row>
    <row r="12" spans="1:24" x14ac:dyDescent="0.25">
      <c r="A12">
        <v>11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1</v>
      </c>
      <c r="J12" t="s">
        <v>12</v>
      </c>
      <c r="K12">
        <v>3</v>
      </c>
      <c r="M12" t="s">
        <v>22</v>
      </c>
      <c r="N12">
        <v>5</v>
      </c>
      <c r="P12" t="s">
        <v>40</v>
      </c>
      <c r="Q12" s="7" t="s">
        <v>41</v>
      </c>
      <c r="V12">
        <f>+(5/6)/(7/12)</f>
        <v>1.4285714285714286</v>
      </c>
    </row>
    <row r="13" spans="1:24" x14ac:dyDescent="0.25">
      <c r="A13">
        <v>12</v>
      </c>
      <c r="B13">
        <v>0</v>
      </c>
      <c r="C13">
        <v>0</v>
      </c>
      <c r="D13" s="7">
        <v>1</v>
      </c>
      <c r="E13" s="6">
        <v>1</v>
      </c>
      <c r="F13" s="7">
        <v>1</v>
      </c>
      <c r="G13">
        <v>0</v>
      </c>
      <c r="H13">
        <v>1</v>
      </c>
      <c r="J13" t="s">
        <v>13</v>
      </c>
      <c r="K13">
        <v>4</v>
      </c>
      <c r="M13" t="s">
        <v>23</v>
      </c>
      <c r="N13">
        <v>5</v>
      </c>
    </row>
    <row r="14" spans="1:24" x14ac:dyDescent="0.25">
      <c r="J14" t="s">
        <v>14</v>
      </c>
      <c r="K14">
        <v>4</v>
      </c>
    </row>
    <row r="15" spans="1:24" x14ac:dyDescent="0.25">
      <c r="A15" t="s">
        <v>8</v>
      </c>
      <c r="B15">
        <f>+SUM(B2:B13)</f>
        <v>1</v>
      </c>
      <c r="C15">
        <f t="shared" ref="C15:H15" si="0">+SUM(C2:C13)</f>
        <v>5</v>
      </c>
      <c r="D15">
        <f t="shared" si="0"/>
        <v>8</v>
      </c>
      <c r="E15">
        <f t="shared" si="0"/>
        <v>6</v>
      </c>
      <c r="F15">
        <f t="shared" si="0"/>
        <v>9</v>
      </c>
      <c r="G15">
        <f t="shared" si="0"/>
        <v>1</v>
      </c>
      <c r="H15">
        <f t="shared" si="0"/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Sheet1</vt:lpstr>
      <vt:lpstr>riesenie</vt:lpstr>
      <vt:lpstr>Sheet3</vt:lpstr>
    </vt:vector>
  </TitlesOfParts>
  <Company>SPU Nitra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mPriezvisko</cp:lastModifiedBy>
  <dcterms:created xsi:type="dcterms:W3CDTF">2016-11-07T15:07:27Z</dcterms:created>
  <dcterms:modified xsi:type="dcterms:W3CDTF">2018-11-19T07:51:41Z</dcterms:modified>
</cp:coreProperties>
</file>