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5865" yWindow="2025" windowWidth="17100" windowHeight="10335" activeTab="4"/>
  </bookViews>
  <sheets>
    <sheet name="Hárok1" sheetId="1" r:id="rId1"/>
    <sheet name="Graf" sheetId="2" r:id="rId2"/>
    <sheet name="Databáza" sheetId="3" r:id="rId3"/>
    <sheet name="Kontingenčná tabuľka" sheetId="5" r:id="rId4"/>
    <sheet name="zamestnanci" sheetId="6" r:id="rId5"/>
    <sheet name="knihy" sheetId="7" r:id="rId6"/>
  </sheets>
  <definedNames>
    <definedName name="_xlnm._FilterDatabase" localSheetId="2" hidden="1">Databáza!$A$9:$J$130</definedName>
    <definedName name="_xlnm.Criteria" localSheetId="2">Databáza!$H$5:$J$7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8" i="7"/>
  <c r="D9" i="7"/>
  <c r="D10" i="7"/>
  <c r="D11" i="7"/>
  <c r="D12" i="7"/>
  <c r="D2" i="7"/>
</calcChain>
</file>

<file path=xl/sharedStrings.xml><?xml version="1.0" encoding="utf-8"?>
<sst xmlns="http://schemas.openxmlformats.org/spreadsheetml/2006/main" count="804" uniqueCount="214">
  <si>
    <t>mesiac</t>
  </si>
  <si>
    <t>ico</t>
  </si>
  <si>
    <t>NazovFirmy</t>
  </si>
  <si>
    <t>Mesto</t>
  </si>
  <si>
    <t>TovarSkupina</t>
  </si>
  <si>
    <t>TovarDruh</t>
  </si>
  <si>
    <t>JednotkovaCena</t>
  </si>
  <si>
    <t>Množstvo</t>
  </si>
  <si>
    <t>FakSuma</t>
  </si>
  <si>
    <t>Obchodník</t>
  </si>
  <si>
    <t>ABC s.r.o.</t>
  </si>
  <si>
    <t>Bratislava</t>
  </si>
  <si>
    <t>potraviny</t>
  </si>
  <si>
    <t>soľ</t>
  </si>
  <si>
    <t>Jezulov</t>
  </si>
  <si>
    <t>šport</t>
  </si>
  <si>
    <t>lopta</t>
  </si>
  <si>
    <t>kancelárske potreby</t>
  </si>
  <si>
    <t>obálky</t>
  </si>
  <si>
    <t>Rianska</t>
  </si>
  <si>
    <t>nápoje</t>
  </si>
  <si>
    <t>kofola</t>
  </si>
  <si>
    <t>Pornansky</t>
  </si>
  <si>
    <t>šanón</t>
  </si>
  <si>
    <t>Musova</t>
  </si>
  <si>
    <t>korenie</t>
  </si>
  <si>
    <t>Kuklo</t>
  </si>
  <si>
    <t>špagety</t>
  </si>
  <si>
    <t>Uhlova</t>
  </si>
  <si>
    <t>mrazený tovar</t>
  </si>
  <si>
    <t>špenát</t>
  </si>
  <si>
    <t>Cundor</t>
  </si>
  <si>
    <t>fanta</t>
  </si>
  <si>
    <t>Krondakova</t>
  </si>
  <si>
    <t>textil</t>
  </si>
  <si>
    <t>šál</t>
  </si>
  <si>
    <t>Dikov</t>
  </si>
  <si>
    <t>Argo</t>
  </si>
  <si>
    <t>Roznava</t>
  </si>
  <si>
    <t>makrela</t>
  </si>
  <si>
    <t>Aspen</t>
  </si>
  <si>
    <t>coca cola</t>
  </si>
  <si>
    <t>Kovalova</t>
  </si>
  <si>
    <t>košeľa</t>
  </si>
  <si>
    <t>Dafak</t>
  </si>
  <si>
    <t>blúzka</t>
  </si>
  <si>
    <t>Kostal</t>
  </si>
  <si>
    <t>gaštanové pyré</t>
  </si>
  <si>
    <t>Lipska</t>
  </si>
  <si>
    <t>pero</t>
  </si>
  <si>
    <t>Lajko</t>
  </si>
  <si>
    <t>cukor</t>
  </si>
  <si>
    <t>Teman</t>
  </si>
  <si>
    <t>rifle</t>
  </si>
  <si>
    <t>minerálka</t>
  </si>
  <si>
    <t>Soubor</t>
  </si>
  <si>
    <t>fixy</t>
  </si>
  <si>
    <t>činky</t>
  </si>
  <si>
    <t>Majtasova</t>
  </si>
  <si>
    <t>Novansky</t>
  </si>
  <si>
    <t>papier</t>
  </si>
  <si>
    <t>Lamik</t>
  </si>
  <si>
    <t>pečivo</t>
  </si>
  <si>
    <t>Haderova</t>
  </si>
  <si>
    <t>Kratka</t>
  </si>
  <si>
    <t>Sabo</t>
  </si>
  <si>
    <t>múka</t>
  </si>
  <si>
    <t>Kis</t>
  </si>
  <si>
    <t>nanuk</t>
  </si>
  <si>
    <t>Simak</t>
  </si>
  <si>
    <t>Lapakova</t>
  </si>
  <si>
    <t>sveter</t>
  </si>
  <si>
    <t>BEZ</t>
  </si>
  <si>
    <t>Brezno</t>
  </si>
  <si>
    <t>spinky</t>
  </si>
  <si>
    <t>Grzova</t>
  </si>
  <si>
    <t>morské potvory</t>
  </si>
  <si>
    <t>Hrom</t>
  </si>
  <si>
    <t>kopačky</t>
  </si>
  <si>
    <t>tričko</t>
  </si>
  <si>
    <t>Druzik</t>
  </si>
  <si>
    <t>ceruzka</t>
  </si>
  <si>
    <t>Buzgo</t>
  </si>
  <si>
    <t>raketa</t>
  </si>
  <si>
    <t>tenisky</t>
  </si>
  <si>
    <t>rybie filé</t>
  </si>
  <si>
    <t>Tenikov</t>
  </si>
  <si>
    <t>Bramac</t>
  </si>
  <si>
    <t>Trencin</t>
  </si>
  <si>
    <t>sukňa</t>
  </si>
  <si>
    <t>Herinova</t>
  </si>
  <si>
    <t>Spalená</t>
  </si>
  <si>
    <t>ponožky</t>
  </si>
  <si>
    <t>Lilak</t>
  </si>
  <si>
    <t>box.vrece</t>
  </si>
  <si>
    <t>Dalkievov</t>
  </si>
  <si>
    <t>Werdik</t>
  </si>
  <si>
    <t>nohavice</t>
  </si>
  <si>
    <t>Corgon</t>
  </si>
  <si>
    <t>Martin</t>
  </si>
  <si>
    <t>chobotnica</t>
  </si>
  <si>
    <t>mirinda</t>
  </si>
  <si>
    <t>Danone</t>
  </si>
  <si>
    <t>Poprad</t>
  </si>
  <si>
    <t>Danubex</t>
  </si>
  <si>
    <t>Predajňa 1</t>
  </si>
  <si>
    <t>Predajňa 2</t>
  </si>
  <si>
    <t>Predajňa 3</t>
  </si>
  <si>
    <t>Predajňa 4</t>
  </si>
  <si>
    <t>Spolu za deň</t>
  </si>
  <si>
    <t>Pondelok</t>
  </si>
  <si>
    <t>Utorok</t>
  </si>
  <si>
    <t>Streda</t>
  </si>
  <si>
    <t>Štvrtok</t>
  </si>
  <si>
    <t>Piatok</t>
  </si>
  <si>
    <t>Sobota</t>
  </si>
  <si>
    <t>Nedeľa</t>
  </si>
  <si>
    <t>Spolu za týždeň</t>
  </si>
  <si>
    <t>Priemerný denný nákup</t>
  </si>
  <si>
    <t>Najdrahší jednotlivý nákup</t>
  </si>
  <si>
    <t>Najlacnejší jednotlivý nákup</t>
  </si>
  <si>
    <t>Vývoj cien akcií</t>
  </si>
  <si>
    <t>Dátum</t>
  </si>
  <si>
    <t>Počiatočný stav</t>
  </si>
  <si>
    <t>Maximum</t>
  </si>
  <si>
    <t>Minimum</t>
  </si>
  <si>
    <t>Koncový stav</t>
  </si>
  <si>
    <t>Mesiac</t>
  </si>
  <si>
    <t>Číslo faktúry</t>
  </si>
  <si>
    <t>Fakturovaná suma</t>
  </si>
  <si>
    <t>Školenie</t>
  </si>
  <si>
    <t>Obchodný zástupca</t>
  </si>
  <si>
    <t>Január</t>
  </si>
  <si>
    <t>Balík MS Office</t>
  </si>
  <si>
    <t>Vudmaska</t>
  </si>
  <si>
    <t>PowerPoint</t>
  </si>
  <si>
    <t>Kajanová</t>
  </si>
  <si>
    <t>Windows</t>
  </si>
  <si>
    <t>Malík</t>
  </si>
  <si>
    <t>Strmisková</t>
  </si>
  <si>
    <t>Excel</t>
  </si>
  <si>
    <t>Photoshop</t>
  </si>
  <si>
    <t>Corel</t>
  </si>
  <si>
    <t>Február</t>
  </si>
  <si>
    <t>Internet</t>
  </si>
  <si>
    <t>Word</t>
  </si>
  <si>
    <t>Križan</t>
  </si>
  <si>
    <t>Marec</t>
  </si>
  <si>
    <t>Apríl</t>
  </si>
  <si>
    <t>V tabuľke sú údaje o výške nákupov v jednotlivých predajniach za jeden týždeň.</t>
  </si>
  <si>
    <t>zobrazujúci Počiatočný a Koncový stav akcií. V grafe urobte nasledovné úpravy:</t>
  </si>
  <si>
    <t>"- doplňte nadpis a popisy osí,</t>
  </si>
  <si>
    <t>"- farbu čiary zobrazujúcu počiatočný stav zmeňte na zelenú a hrubšiu,</t>
  </si>
  <si>
    <r>
      <t xml:space="preserve">stĺpec </t>
    </r>
    <r>
      <rPr>
        <b/>
        <sz val="10"/>
        <rFont val="Arial"/>
        <family val="2"/>
        <charset val="238"/>
      </rPr>
      <t>Obchodný zástupca</t>
    </r>
    <r>
      <rPr>
        <sz val="10"/>
        <rFont val="Arial"/>
        <family val="2"/>
        <charset val="238"/>
      </rPr>
      <t xml:space="preserve"> a údaje </t>
    </r>
    <r>
      <rPr>
        <b/>
        <sz val="10"/>
        <rFont val="Arial"/>
        <family val="2"/>
        <charset val="238"/>
      </rPr>
      <t>Fakturovaná suma.</t>
    </r>
  </si>
  <si>
    <t>Napíšte odpovede na nasledovné úlohy:</t>
  </si>
  <si>
    <r>
      <t xml:space="preserve">2. Koľko zarobili spolu </t>
    </r>
    <r>
      <rPr>
        <b/>
        <sz val="10"/>
        <rFont val="Arial"/>
        <family val="2"/>
        <charset val="238"/>
      </rPr>
      <t>Malík</t>
    </r>
    <r>
      <rPr>
        <sz val="10"/>
        <rFont val="Arial"/>
        <family val="2"/>
        <charset val="238"/>
      </rPr>
      <t xml:space="preserve"> a </t>
    </r>
    <r>
      <rPr>
        <b/>
        <sz val="10"/>
        <rFont val="Arial"/>
        <family val="2"/>
        <charset val="238"/>
      </rPr>
      <t>Strnisková</t>
    </r>
    <r>
      <rPr>
        <sz val="10"/>
        <rFont val="Arial"/>
        <family val="2"/>
        <charset val="238"/>
      </rPr>
      <t xml:space="preserve"> za všetky mesiace?</t>
    </r>
  </si>
  <si>
    <t>Miesto na odpovede</t>
  </si>
  <si>
    <r>
      <t xml:space="preserve">3. Aká bola suma za mesiac </t>
    </r>
    <r>
      <rPr>
        <b/>
        <sz val="10"/>
        <rFont val="Arial"/>
        <family val="2"/>
        <charset val="238"/>
      </rPr>
      <t>marec</t>
    </r>
    <r>
      <rPr>
        <sz val="10"/>
        <rFont val="Arial"/>
        <family val="2"/>
        <charset val="238"/>
      </rPr>
      <t xml:space="preserve"> za školenie </t>
    </r>
    <r>
      <rPr>
        <b/>
        <sz val="10"/>
        <rFont val="Arial"/>
        <family val="2"/>
        <charset val="238"/>
      </rPr>
      <t>PowerPointu</t>
    </r>
    <r>
      <rPr>
        <sz val="10"/>
        <rFont val="Arial"/>
        <family val="2"/>
        <charset val="238"/>
      </rPr>
      <t>?</t>
    </r>
  </si>
  <si>
    <t>Meno</t>
  </si>
  <si>
    <t xml:space="preserve">počet detí </t>
  </si>
  <si>
    <t>počet rokov vo firme</t>
  </si>
  <si>
    <t>príspevok</t>
  </si>
  <si>
    <t>Peter Malý</t>
  </si>
  <si>
    <t>Jozef Veľký</t>
  </si>
  <si>
    <t>Matej Slušný</t>
  </si>
  <si>
    <t>Eva Pekná</t>
  </si>
  <si>
    <t>Iveta Bystrá</t>
  </si>
  <si>
    <t>Jozef Mrkvička</t>
  </si>
  <si>
    <t>Ivan Holý</t>
  </si>
  <si>
    <t>Pavol Drobný</t>
  </si>
  <si>
    <t>Marek Horský</t>
  </si>
  <si>
    <t>Gabriel Pyšný</t>
  </si>
  <si>
    <t>Názov knihy</t>
  </si>
  <si>
    <t>Predajná cena</t>
  </si>
  <si>
    <t>Predané množstvo</t>
  </si>
  <si>
    <t>Zisk</t>
  </si>
  <si>
    <t>Vydavateľstvo</t>
  </si>
  <si>
    <t>Encyklopédia vyšívania</t>
  </si>
  <si>
    <t>Ikar</t>
  </si>
  <si>
    <t>Slovenské rozprávky I.</t>
  </si>
  <si>
    <t xml:space="preserve">Výsledok: </t>
  </si>
  <si>
    <t>Americká tragédia</t>
  </si>
  <si>
    <t>Fortuna Print</t>
  </si>
  <si>
    <t>Malý princ</t>
  </si>
  <si>
    <t>Horizont</t>
  </si>
  <si>
    <t>Ja - pes</t>
  </si>
  <si>
    <t>Sofiin svet</t>
  </si>
  <si>
    <t>Mladé letá</t>
  </si>
  <si>
    <t>Slovensko</t>
  </si>
  <si>
    <t>Švejk</t>
  </si>
  <si>
    <t>Hotel</t>
  </si>
  <si>
    <t>Klasické motocykle</t>
  </si>
  <si>
    <t>Tretie oko</t>
  </si>
  <si>
    <t>b) Vypočítajte priemernú cenu ponúkaných kníh a zaokrúhlite ju na celé eurá.</t>
  </si>
  <si>
    <t xml:space="preserve">3.Hárok premenujte podľa vášho priezviska. </t>
  </si>
  <si>
    <t>"- ku koncovému stavu doplňte trendovú čiaru - typ kĺzavý (pohyblivý) priemer</t>
  </si>
  <si>
    <t xml:space="preserve">1. Vypočítajte súčet spolu v stĺpci F. </t>
  </si>
  <si>
    <t xml:space="preserve">V tabuľke sú údaje o vývoji cien akcií. Vytvorte čiarový graf (podtyp čiarový so značkami) </t>
  </si>
  <si>
    <t xml:space="preserve">2) Bunky farebne odlíšte: </t>
  </si>
  <si>
    <r>
      <t>1. Pomocou</t>
    </r>
    <r>
      <rPr>
        <b/>
        <sz val="10"/>
        <rFont val="Arial"/>
        <family val="2"/>
        <charset val="238"/>
      </rPr>
      <t xml:space="preserve"> rozšíreného filtra</t>
    </r>
    <r>
      <rPr>
        <sz val="10"/>
        <rFont val="Arial"/>
        <family val="2"/>
        <charset val="238"/>
      </rPr>
      <t xml:space="preserve"> vyberte údaje za </t>
    </r>
    <r>
      <rPr>
        <b/>
        <sz val="10"/>
        <rFont val="Arial"/>
        <family val="2"/>
        <charset val="238"/>
      </rPr>
      <t>mesto</t>
    </r>
    <r>
      <rPr>
        <sz val="10"/>
        <rFont val="Arial"/>
        <family val="2"/>
        <charset val="238"/>
      </rPr>
      <t xml:space="preserve"> </t>
    </r>
    <r>
      <rPr>
        <b/>
        <sz val="10"/>
        <color rgb="FFC00000"/>
        <rFont val="Arial"/>
        <family val="2"/>
        <charset val="238"/>
      </rPr>
      <t>Bratislava a Brezno</t>
    </r>
    <r>
      <rPr>
        <sz val="10"/>
        <rFont val="Arial"/>
        <family val="2"/>
        <charset val="238"/>
      </rPr>
      <t xml:space="preserve">, </t>
    </r>
  </si>
  <si>
    <r>
      <t xml:space="preserve">1) Stĺpec príspevok má obsahovať údaj, či daný zamestnanec </t>
    </r>
    <r>
      <rPr>
        <b/>
        <sz val="11"/>
        <color theme="1"/>
        <rFont val="Calibri"/>
        <family val="2"/>
        <charset val="238"/>
        <scheme val="minor"/>
      </rPr>
      <t>má nárok na príspevok</t>
    </r>
    <r>
      <rPr>
        <sz val="11"/>
        <color theme="1"/>
        <rFont val="Calibri"/>
        <family val="2"/>
        <charset val="238"/>
        <scheme val="minor"/>
      </rPr>
      <t xml:space="preserve"> na rodinný výlet, alebo nie</t>
    </r>
  </si>
  <si>
    <r>
      <t xml:space="preserve">     Príspevok dostanú tí zamestnanci firmy, ktorí pracujú vo firme </t>
    </r>
    <r>
      <rPr>
        <b/>
        <sz val="11"/>
        <color theme="1"/>
        <rFont val="Calibri"/>
        <family val="2"/>
        <charset val="238"/>
        <scheme val="minor"/>
      </rPr>
      <t>5 a viac rokov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</si>
  <si>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"-ak majú nárok zvýraznenie </t>
    </r>
    <r>
      <rPr>
        <b/>
        <sz val="11"/>
        <color rgb="FF00B050"/>
        <rFont val="Calibri"/>
        <family val="2"/>
        <charset val="238"/>
        <scheme val="minor"/>
      </rPr>
      <t>tučným zeleným písmom</t>
    </r>
  </si>
  <si>
    <r>
      <t xml:space="preserve">"-ak nemajú nárok zvýraznenie </t>
    </r>
    <r>
      <rPr>
        <sz val="11"/>
        <color rgb="FFFF0000"/>
        <rFont val="Calibri"/>
        <family val="2"/>
        <charset val="238"/>
        <scheme val="minor"/>
      </rPr>
      <t>červneným písmom</t>
    </r>
    <r>
      <rPr>
        <sz val="11"/>
        <color theme="1"/>
        <rFont val="Calibri"/>
        <family val="2"/>
        <charset val="238"/>
        <scheme val="minor"/>
      </rPr>
      <t xml:space="preserve"> na žltom podklade</t>
    </r>
  </si>
  <si>
    <t>Pomôcka: použite funkcie SUMIF, AVERAGE, ROUND</t>
  </si>
  <si>
    <t>Počet nákupov väčších ako 25 eur.</t>
  </si>
  <si>
    <r>
      <t xml:space="preserve">2. V bunkách B15-B19 dopočítajte hodnoty </t>
    </r>
    <r>
      <rPr>
        <b/>
        <sz val="10"/>
        <rFont val="Arial"/>
        <family val="2"/>
        <charset val="238"/>
      </rPr>
      <t>za predajne Predajňa2 a Predajňa4</t>
    </r>
    <r>
      <rPr>
        <sz val="10"/>
        <rFont val="Arial"/>
        <family val="2"/>
        <charset val="238"/>
      </rPr>
      <t xml:space="preserve"> použitím funkcií SUM, AVERAGE, MAX, MIN a COUNTIF</t>
    </r>
  </si>
  <si>
    <t>Miklova</t>
  </si>
  <si>
    <r>
      <t xml:space="preserve">   </t>
    </r>
    <r>
      <rPr>
        <b/>
        <sz val="10"/>
        <rFont val="Arial"/>
        <family val="2"/>
        <charset val="238"/>
      </rPr>
      <t xml:space="preserve"> druh tovaru</t>
    </r>
    <r>
      <rPr>
        <sz val="10"/>
        <rFont val="Arial"/>
        <family val="2"/>
        <charset val="238"/>
      </rPr>
      <t xml:space="preserve"> bude </t>
    </r>
    <r>
      <rPr>
        <b/>
        <sz val="10"/>
        <color rgb="FFC00000"/>
        <rFont val="Arial"/>
        <family val="2"/>
        <charset val="238"/>
      </rPr>
      <t>šanón</t>
    </r>
    <r>
      <rPr>
        <sz val="10"/>
        <rFont val="Arial"/>
        <family val="2"/>
        <charset val="238"/>
      </rPr>
      <t xml:space="preserve"> a </t>
    </r>
    <r>
      <rPr>
        <b/>
        <sz val="10"/>
        <rFont val="Arial"/>
        <family val="2"/>
        <charset val="238"/>
      </rPr>
      <t>množstvo</t>
    </r>
    <r>
      <rPr>
        <sz val="10"/>
        <rFont val="Arial"/>
        <family val="2"/>
        <charset val="238"/>
      </rPr>
      <t xml:space="preserve"> bude </t>
    </r>
    <r>
      <rPr>
        <b/>
        <sz val="10"/>
        <color rgb="FFC00000"/>
        <rFont val="Arial"/>
        <family val="2"/>
        <charset val="238"/>
      </rPr>
      <t>menej ako 50</t>
    </r>
    <r>
      <rPr>
        <sz val="10"/>
        <rFont val="Arial"/>
        <family val="2"/>
        <charset val="238"/>
      </rPr>
      <t xml:space="preserve">. Oblasť kritérií bude </t>
    </r>
  </si>
  <si>
    <t xml:space="preserve">    od bunky H4. Výstupná oblasť (pre uloženie výsledkov) bude od bunky L9.</t>
  </si>
  <si>
    <r>
      <t xml:space="preserve">Z údajov v tabuľke zostavte kontingenčnú tabuľku na nový hárok: riadok bude tvoriť </t>
    </r>
    <r>
      <rPr>
        <b/>
        <sz val="10"/>
        <rFont val="Arial"/>
        <family val="2"/>
        <charset val="238"/>
      </rPr>
      <t>Mesiac a Školenie</t>
    </r>
    <r>
      <rPr>
        <sz val="10"/>
        <rFont val="Arial"/>
        <family val="2"/>
        <charset val="238"/>
      </rPr>
      <t xml:space="preserve">, </t>
    </r>
  </si>
  <si>
    <r>
      <t xml:space="preserve">1. Aký bol celkový súčet fakturovanej sumy za mesiac </t>
    </r>
    <r>
      <rPr>
        <b/>
        <sz val="10"/>
        <rFont val="Arial"/>
        <family val="2"/>
        <charset val="238"/>
      </rPr>
      <t>január?</t>
    </r>
    <r>
      <rPr>
        <sz val="10"/>
        <rFont val="Arial"/>
        <family val="2"/>
        <charset val="238"/>
      </rPr>
      <t xml:space="preserve"> </t>
    </r>
  </si>
  <si>
    <t>a) Vypočítajte zisk z predaja kníh vydavateľstva Horizont a zaokrúhlite hona celé eurá</t>
  </si>
  <si>
    <t>"- zmente graf na kombinovaný a počiatočný stav zobrazte ako stlpec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</si>
</sst>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Sk&quot;_-;\-* #,##0.00\ &quot;Sk&quot;_-;_-* &quot;-&quot;??\ &quot;Sk&quot;_-;_-@_-"/>
    <numFmt numFmtId="165" formatCode="_-* #,##0.00\ [$€-1]_-;\-* #,##0.00\ [$€-1]_-;_-* &quot;-&quot;??\ [$€-1]_-;_-@_-"/>
    <numFmt numFmtId="166" formatCode="#,##0.00\ &quot;€&quot;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5" fillId="0" borderId="0" xfId="0" applyFont="1"/>
    <xf numFmtId="4" fontId="5" fillId="0" borderId="0" xfId="0" applyNumberFormat="1" applyFont="1"/>
    <xf numFmtId="4" fontId="0" fillId="0" borderId="0" xfId="0" applyNumberFormat="1"/>
    <xf numFmtId="0" fontId="0" fillId="0" borderId="1" xfId="0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4" fontId="12" fillId="0" borderId="2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9" fillId="2" borderId="5" xfId="0" applyFont="1" applyFill="1" applyBorder="1"/>
    <xf numFmtId="0" fontId="10" fillId="0" borderId="6" xfId="0" applyFont="1" applyBorder="1"/>
    <xf numFmtId="0" fontId="7" fillId="4" borderId="7" xfId="0" applyFont="1" applyFill="1" applyBorder="1"/>
    <xf numFmtId="0" fontId="10" fillId="0" borderId="8" xfId="0" applyFont="1" applyBorder="1"/>
    <xf numFmtId="0" fontId="7" fillId="4" borderId="9" xfId="0" applyFont="1" applyFill="1" applyBorder="1"/>
    <xf numFmtId="0" fontId="10" fillId="0" borderId="10" xfId="0" applyFont="1" applyBorder="1"/>
    <xf numFmtId="0" fontId="7" fillId="4" borderId="11" xfId="0" applyFont="1" applyFill="1" applyBorder="1"/>
    <xf numFmtId="0" fontId="0" fillId="5" borderId="0" xfId="0" applyFill="1"/>
    <xf numFmtId="165" fontId="4" fillId="0" borderId="0" xfId="1" applyNumberFormat="1"/>
    <xf numFmtId="0" fontId="5" fillId="5" borderId="0" xfId="0" applyFont="1" applyFill="1"/>
    <xf numFmtId="0" fontId="0" fillId="5" borderId="12" xfId="0" applyFill="1" applyBorder="1"/>
    <xf numFmtId="0" fontId="15" fillId="0" borderId="0" xfId="0" applyFont="1"/>
    <xf numFmtId="0" fontId="0" fillId="2" borderId="0" xfId="0" applyFill="1"/>
    <xf numFmtId="0" fontId="16" fillId="6" borderId="16" xfId="2" applyFont="1" applyFill="1" applyBorder="1" applyAlignment="1">
      <alignment horizontal="center"/>
    </xf>
    <xf numFmtId="0" fontId="16" fillId="6" borderId="17" xfId="2" applyFont="1" applyFill="1" applyBorder="1" applyAlignment="1">
      <alignment horizontal="center"/>
    </xf>
    <xf numFmtId="0" fontId="16" fillId="6" borderId="18" xfId="2" applyFont="1" applyFill="1" applyBorder="1" applyAlignment="1">
      <alignment horizontal="center"/>
    </xf>
    <xf numFmtId="0" fontId="16" fillId="6" borderId="19" xfId="2" applyFont="1" applyFill="1" applyBorder="1" applyAlignment="1">
      <alignment horizontal="center"/>
    </xf>
    <xf numFmtId="0" fontId="3" fillId="0" borderId="0" xfId="2"/>
    <xf numFmtId="0" fontId="3" fillId="0" borderId="6" xfId="2" applyBorder="1"/>
    <xf numFmtId="0" fontId="3" fillId="0" borderId="20" xfId="2" applyBorder="1" applyAlignment="1">
      <alignment horizontal="center"/>
    </xf>
    <xf numFmtId="0" fontId="3" fillId="0" borderId="21" xfId="2" applyBorder="1" applyAlignment="1">
      <alignment horizontal="center"/>
    </xf>
    <xf numFmtId="0" fontId="3" fillId="0" borderId="22" xfId="2" applyBorder="1"/>
    <xf numFmtId="0" fontId="3" fillId="0" borderId="8" xfId="2" applyBorder="1"/>
    <xf numFmtId="0" fontId="3" fillId="0" borderId="1" xfId="2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23" xfId="2" applyBorder="1"/>
    <xf numFmtId="0" fontId="3" fillId="0" borderId="10" xfId="2" applyBorder="1"/>
    <xf numFmtId="0" fontId="3" fillId="0" borderId="24" xfId="2" applyBorder="1" applyAlignment="1">
      <alignment horizontal="center"/>
    </xf>
    <xf numFmtId="0" fontId="3" fillId="0" borderId="25" xfId="2" applyBorder="1" applyAlignment="1">
      <alignment horizontal="center"/>
    </xf>
    <xf numFmtId="0" fontId="3" fillId="0" borderId="26" xfId="2" applyBorder="1"/>
    <xf numFmtId="0" fontId="16" fillId="7" borderId="16" xfId="2" applyFont="1" applyFill="1" applyBorder="1" applyAlignment="1">
      <alignment horizontal="center"/>
    </xf>
    <xf numFmtId="0" fontId="16" fillId="7" borderId="17" xfId="2" applyFont="1" applyFill="1" applyBorder="1" applyAlignment="1">
      <alignment horizontal="center"/>
    </xf>
    <xf numFmtId="0" fontId="16" fillId="7" borderId="18" xfId="2" applyFont="1" applyFill="1" applyBorder="1" applyAlignment="1">
      <alignment horizontal="center"/>
    </xf>
    <xf numFmtId="166" fontId="3" fillId="0" borderId="1" xfId="2" applyNumberFormat="1" applyBorder="1" applyAlignment="1">
      <alignment horizontal="center"/>
    </xf>
    <xf numFmtId="166" fontId="3" fillId="0" borderId="1" xfId="2" applyNumberFormat="1" applyBorder="1"/>
    <xf numFmtId="0" fontId="4" fillId="5" borderId="0" xfId="0" applyFont="1" applyFill="1"/>
    <xf numFmtId="2" fontId="4" fillId="0" borderId="1" xfId="1" applyNumberFormat="1" applyBorder="1"/>
    <xf numFmtId="2" fontId="4" fillId="0" borderId="5" xfId="1" applyNumberFormat="1" applyBorder="1"/>
    <xf numFmtId="2" fontId="4" fillId="8" borderId="1" xfId="1" applyNumberFormat="1" applyFill="1" applyBorder="1"/>
    <xf numFmtId="0" fontId="0" fillId="8" borderId="0" xfId="0" applyFill="1"/>
    <xf numFmtId="0" fontId="5" fillId="8" borderId="0" xfId="0" applyFont="1" applyFill="1"/>
    <xf numFmtId="0" fontId="4" fillId="0" borderId="0" xfId="0" applyFont="1"/>
    <xf numFmtId="0" fontId="13" fillId="2" borderId="1" xfId="0" applyFont="1" applyFill="1" applyBorder="1" applyAlignment="1">
      <alignment horizontal="center"/>
    </xf>
    <xf numFmtId="0" fontId="3" fillId="8" borderId="0" xfId="2" applyFill="1"/>
    <xf numFmtId="0" fontId="3" fillId="9" borderId="12" xfId="2" applyFill="1" applyBorder="1"/>
    <xf numFmtId="166" fontId="3" fillId="9" borderId="12" xfId="2" applyNumberFormat="1" applyFill="1" applyBorder="1"/>
    <xf numFmtId="0" fontId="20" fillId="9" borderId="0" xfId="2" applyFont="1" applyFill="1"/>
    <xf numFmtId="0" fontId="21" fillId="9" borderId="0" xfId="2" applyFont="1" applyFill="1"/>
    <xf numFmtId="0" fontId="13" fillId="8" borderId="0" xfId="0" applyFont="1" applyFill="1"/>
    <xf numFmtId="0" fontId="4" fillId="8" borderId="0" xfId="0" applyFont="1" applyFill="1"/>
    <xf numFmtId="0" fontId="14" fillId="8" borderId="0" xfId="0" applyFont="1" applyFill="1"/>
    <xf numFmtId="0" fontId="12" fillId="0" borderId="0" xfId="0" applyFont="1" applyAlignment="1">
      <alignment horizontal="center" vertical="top" wrapText="1"/>
    </xf>
    <xf numFmtId="0" fontId="2" fillId="8" borderId="0" xfId="2" applyFont="1" applyFill="1"/>
    <xf numFmtId="0" fontId="3" fillId="0" borderId="1" xfId="2" applyBorder="1"/>
    <xf numFmtId="0" fontId="11" fillId="3" borderId="13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</cellXfs>
  <cellStyles count="3">
    <cellStyle name="Mena" xfId="1" builtinId="4"/>
    <cellStyle name="Normálna" xfId="0" builtinId="0"/>
    <cellStyle name="Normálna 2" xfId="2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6" sqref="F6:F15"/>
    </sheetView>
  </sheetViews>
  <sheetFormatPr defaultRowHeight="12.75" x14ac:dyDescent="0.2"/>
  <cols>
    <col min="1" max="1" width="30" customWidth="1"/>
    <col min="2" max="2" width="9.5703125" bestFit="1" customWidth="1"/>
    <col min="3" max="3" width="11.42578125" bestFit="1" customWidth="1"/>
    <col min="4" max="4" width="9.5703125" bestFit="1" customWidth="1"/>
    <col min="5" max="5" width="10.5703125" bestFit="1" customWidth="1"/>
    <col min="6" max="6" width="11.5703125" customWidth="1"/>
    <col min="7" max="7" width="10.5703125" bestFit="1" customWidth="1"/>
  </cols>
  <sheetData>
    <row r="1" spans="1:9" x14ac:dyDescent="0.2">
      <c r="A1" s="60" t="s">
        <v>149</v>
      </c>
      <c r="B1" s="51"/>
      <c r="C1" s="51"/>
      <c r="D1" s="51"/>
      <c r="E1" s="51"/>
      <c r="F1" s="51"/>
      <c r="G1" s="51"/>
      <c r="H1" s="51"/>
      <c r="I1" s="51"/>
    </row>
    <row r="2" spans="1:9" x14ac:dyDescent="0.2">
      <c r="A2" s="61" t="s">
        <v>196</v>
      </c>
      <c r="B2" s="51"/>
      <c r="C2" s="51"/>
      <c r="D2" s="51"/>
      <c r="E2" s="51"/>
      <c r="F2" s="51"/>
      <c r="G2" s="51"/>
      <c r="H2" s="51"/>
      <c r="I2" s="51"/>
    </row>
    <row r="3" spans="1:9" x14ac:dyDescent="0.2">
      <c r="A3" s="61" t="s">
        <v>206</v>
      </c>
      <c r="B3" s="51"/>
      <c r="C3" s="51"/>
      <c r="D3" s="51"/>
      <c r="E3" s="51"/>
      <c r="F3" s="51"/>
      <c r="G3" s="51"/>
      <c r="H3" s="51"/>
      <c r="I3" s="51"/>
    </row>
    <row r="4" spans="1:9" x14ac:dyDescent="0.2">
      <c r="A4" s="62" t="s">
        <v>194</v>
      </c>
      <c r="B4" s="51"/>
      <c r="C4" s="51"/>
      <c r="D4" s="51"/>
      <c r="E4" s="51"/>
      <c r="F4" s="51"/>
      <c r="G4" s="51"/>
      <c r="H4" s="51"/>
      <c r="I4" s="51"/>
    </row>
    <row r="5" spans="1:9" x14ac:dyDescent="0.2">
      <c r="A5" s="51"/>
      <c r="B5" s="51"/>
      <c r="C5" s="51"/>
      <c r="D5" s="51"/>
      <c r="E5" s="51"/>
      <c r="F5" s="51"/>
      <c r="G5" s="51"/>
      <c r="H5" s="51"/>
      <c r="I5" s="51"/>
    </row>
    <row r="7" spans="1:9" x14ac:dyDescent="0.2">
      <c r="A7" s="4"/>
      <c r="B7" s="5" t="s">
        <v>105</v>
      </c>
      <c r="C7" s="5" t="s">
        <v>106</v>
      </c>
      <c r="D7" s="5" t="s">
        <v>107</v>
      </c>
      <c r="E7" s="5" t="s">
        <v>108</v>
      </c>
      <c r="F7" s="6" t="s">
        <v>109</v>
      </c>
    </row>
    <row r="8" spans="1:9" x14ac:dyDescent="0.2">
      <c r="A8" s="7" t="s">
        <v>110</v>
      </c>
      <c r="B8" s="48">
        <v>27</v>
      </c>
      <c r="C8" s="48">
        <v>63</v>
      </c>
      <c r="D8" s="48">
        <v>15</v>
      </c>
      <c r="E8" s="48">
        <v>84</v>
      </c>
      <c r="F8" s="50"/>
    </row>
    <row r="9" spans="1:9" x14ac:dyDescent="0.2">
      <c r="A9" s="7" t="s">
        <v>111</v>
      </c>
      <c r="B9" s="48">
        <v>120</v>
      </c>
      <c r="C9" s="48">
        <v>18</v>
      </c>
      <c r="D9" s="48">
        <v>31</v>
      </c>
      <c r="E9" s="48">
        <v>23</v>
      </c>
      <c r="F9" s="50"/>
    </row>
    <row r="10" spans="1:9" x14ac:dyDescent="0.2">
      <c r="A10" s="7" t="s">
        <v>112</v>
      </c>
      <c r="B10" s="48">
        <v>94</v>
      </c>
      <c r="C10" s="48">
        <v>52</v>
      </c>
      <c r="D10" s="48">
        <v>17.5</v>
      </c>
      <c r="E10" s="48">
        <v>54.2</v>
      </c>
      <c r="F10" s="50"/>
    </row>
    <row r="11" spans="1:9" x14ac:dyDescent="0.2">
      <c r="A11" s="7" t="s">
        <v>113</v>
      </c>
      <c r="B11" s="48">
        <v>15.7</v>
      </c>
      <c r="C11" s="48">
        <v>36.4</v>
      </c>
      <c r="D11" s="48">
        <v>58</v>
      </c>
      <c r="E11" s="48">
        <v>42.7</v>
      </c>
      <c r="F11" s="50"/>
    </row>
    <row r="12" spans="1:9" x14ac:dyDescent="0.2">
      <c r="A12" s="7" t="s">
        <v>114</v>
      </c>
      <c r="B12" s="48">
        <v>18.399999999999999</v>
      </c>
      <c r="C12" s="48">
        <v>15.5</v>
      </c>
      <c r="D12" s="48">
        <v>24.8</v>
      </c>
      <c r="E12" s="48">
        <v>61</v>
      </c>
      <c r="F12" s="50"/>
    </row>
    <row r="13" spans="1:9" x14ac:dyDescent="0.2">
      <c r="A13" s="7" t="s">
        <v>115</v>
      </c>
      <c r="B13" s="48">
        <v>81.2</v>
      </c>
      <c r="C13" s="48">
        <v>11.7</v>
      </c>
      <c r="D13" s="48">
        <v>123.4</v>
      </c>
      <c r="E13" s="48">
        <v>12</v>
      </c>
      <c r="F13" s="50"/>
    </row>
    <row r="14" spans="1:9" ht="13.5" thickBot="1" x14ac:dyDescent="0.25">
      <c r="A14" s="12" t="s">
        <v>116</v>
      </c>
      <c r="B14" s="49">
        <v>25.1</v>
      </c>
      <c r="C14" s="48">
        <v>31</v>
      </c>
      <c r="D14" s="48">
        <v>56.9</v>
      </c>
      <c r="E14" s="48">
        <v>72</v>
      </c>
      <c r="F14" s="50"/>
    </row>
    <row r="15" spans="1:9" x14ac:dyDescent="0.2">
      <c r="A15" s="13" t="s">
        <v>117</v>
      </c>
      <c r="B15" s="14"/>
    </row>
    <row r="16" spans="1:9" x14ac:dyDescent="0.2">
      <c r="A16" s="15" t="s">
        <v>118</v>
      </c>
      <c r="B16" s="16"/>
    </row>
    <row r="17" spans="1:2" x14ac:dyDescent="0.2">
      <c r="A17" s="15" t="s">
        <v>119</v>
      </c>
      <c r="B17" s="16"/>
    </row>
    <row r="18" spans="1:2" x14ac:dyDescent="0.2">
      <c r="A18" s="15" t="s">
        <v>120</v>
      </c>
      <c r="B18" s="16"/>
    </row>
    <row r="19" spans="1:2" ht="13.5" thickBot="1" x14ac:dyDescent="0.25">
      <c r="A19" s="17" t="s">
        <v>205</v>
      </c>
      <c r="B19" s="18"/>
    </row>
  </sheetData>
  <phoneticPr fontId="6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4"/>
  <sheetViews>
    <sheetView workbookViewId="0">
      <selection activeCell="G8" sqref="G8"/>
    </sheetView>
  </sheetViews>
  <sheetFormatPr defaultRowHeight="12.75" x14ac:dyDescent="0.2"/>
  <cols>
    <col min="1" max="1" width="9.28515625" bestFit="1" customWidth="1"/>
    <col min="2" max="2" width="11.140625" customWidth="1"/>
    <col min="3" max="3" width="10.28515625" customWidth="1"/>
    <col min="5" max="5" width="8.85546875" customWidth="1"/>
    <col min="14" max="14" width="11.140625" customWidth="1"/>
  </cols>
  <sheetData>
    <row r="1" spans="1:15" ht="13.5" thickBot="1" x14ac:dyDescent="0.25">
      <c r="A1" s="66" t="s">
        <v>121</v>
      </c>
      <c r="B1" s="67"/>
      <c r="C1" s="67"/>
      <c r="D1" s="67"/>
      <c r="E1" s="68"/>
    </row>
    <row r="2" spans="1:15" ht="26.25" thickBot="1" x14ac:dyDescent="0.25">
      <c r="A2" s="8" t="s">
        <v>122</v>
      </c>
      <c r="B2" s="9" t="s">
        <v>123</v>
      </c>
      <c r="C2" s="9" t="s">
        <v>124</v>
      </c>
      <c r="D2" s="9" t="s">
        <v>125</v>
      </c>
      <c r="E2" s="9" t="s">
        <v>126</v>
      </c>
    </row>
    <row r="3" spans="1:15" ht="13.5" thickBot="1" x14ac:dyDescent="0.25">
      <c r="A3" s="10">
        <v>40292</v>
      </c>
      <c r="B3" s="11">
        <v>1672</v>
      </c>
      <c r="C3" s="11">
        <v>1712</v>
      </c>
      <c r="D3" s="11">
        <v>1651</v>
      </c>
      <c r="E3" s="11">
        <v>1678</v>
      </c>
      <c r="G3" s="21" t="s">
        <v>197</v>
      </c>
      <c r="H3" s="52"/>
      <c r="I3" s="52"/>
      <c r="J3" s="52"/>
      <c r="K3" s="52"/>
      <c r="L3" s="52"/>
      <c r="M3" s="52"/>
      <c r="N3" s="52"/>
      <c r="O3" s="51"/>
    </row>
    <row r="4" spans="1:15" ht="13.5" thickBot="1" x14ac:dyDescent="0.25">
      <c r="A4" s="10">
        <v>40293</v>
      </c>
      <c r="B4" s="11">
        <v>1671</v>
      </c>
      <c r="C4" s="11">
        <v>1651</v>
      </c>
      <c r="D4" s="11">
        <v>1599</v>
      </c>
      <c r="E4" s="11">
        <v>1626</v>
      </c>
      <c r="G4" s="21" t="s">
        <v>150</v>
      </c>
      <c r="H4" s="52"/>
      <c r="I4" s="52"/>
      <c r="J4" s="52"/>
      <c r="K4" s="52"/>
      <c r="L4" s="52"/>
      <c r="M4" s="52"/>
      <c r="N4" s="52"/>
      <c r="O4" s="51"/>
    </row>
    <row r="5" spans="1:15" ht="13.5" thickBot="1" x14ac:dyDescent="0.25">
      <c r="A5" s="10">
        <v>40294</v>
      </c>
      <c r="B5" s="11">
        <v>1619</v>
      </c>
      <c r="C5" s="11">
        <v>1609</v>
      </c>
      <c r="D5" s="11">
        <v>1514</v>
      </c>
      <c r="E5" s="11">
        <v>1552</v>
      </c>
      <c r="G5" s="47" t="s">
        <v>151</v>
      </c>
      <c r="H5" s="51"/>
      <c r="I5" s="51"/>
      <c r="J5" s="51"/>
      <c r="K5" s="51"/>
      <c r="L5" s="51"/>
      <c r="M5" s="51"/>
      <c r="N5" s="51"/>
      <c r="O5" s="51"/>
    </row>
    <row r="6" spans="1:15" ht="13.5" thickBot="1" x14ac:dyDescent="0.25">
      <c r="A6" s="10">
        <v>40295</v>
      </c>
      <c r="B6" s="11">
        <v>1545</v>
      </c>
      <c r="C6" s="11">
        <v>1525</v>
      </c>
      <c r="D6" s="11">
        <v>1480</v>
      </c>
      <c r="E6" s="11">
        <v>1507</v>
      </c>
      <c r="G6" s="19" t="s">
        <v>152</v>
      </c>
      <c r="H6" s="51"/>
      <c r="I6" s="51"/>
      <c r="J6" s="51"/>
      <c r="K6" s="51"/>
      <c r="L6" s="51"/>
      <c r="M6" s="51"/>
      <c r="N6" s="51"/>
      <c r="O6" s="51"/>
    </row>
    <row r="7" spans="1:15" ht="13.5" thickBot="1" x14ac:dyDescent="0.25">
      <c r="A7" s="10">
        <v>40296</v>
      </c>
      <c r="B7" s="11">
        <v>1500</v>
      </c>
      <c r="C7" s="11">
        <v>1512</v>
      </c>
      <c r="D7" s="11">
        <v>1458</v>
      </c>
      <c r="E7" s="11">
        <v>1536</v>
      </c>
      <c r="G7" s="47" t="s">
        <v>195</v>
      </c>
      <c r="H7" s="51"/>
      <c r="I7" s="51"/>
      <c r="J7" s="51"/>
      <c r="K7" s="51"/>
      <c r="L7" s="51"/>
      <c r="M7" s="51"/>
      <c r="N7" s="51"/>
      <c r="O7" s="51"/>
    </row>
    <row r="8" spans="1:15" ht="13.5" thickBot="1" x14ac:dyDescent="0.25">
      <c r="A8" s="10">
        <v>40297</v>
      </c>
      <c r="B8" s="11">
        <v>1529</v>
      </c>
      <c r="C8" s="11">
        <v>1578</v>
      </c>
      <c r="D8" s="11">
        <v>1509</v>
      </c>
      <c r="E8" s="11">
        <v>1605</v>
      </c>
      <c r="G8" s="61" t="s">
        <v>213</v>
      </c>
      <c r="H8" s="51"/>
      <c r="I8" s="51"/>
      <c r="J8" s="51"/>
      <c r="K8" s="51"/>
      <c r="L8" s="51"/>
      <c r="M8" s="51"/>
      <c r="N8" s="51"/>
      <c r="O8" s="51"/>
    </row>
    <row r="9" spans="1:15" ht="13.5" thickBot="1" x14ac:dyDescent="0.25">
      <c r="A9" s="10">
        <v>40298</v>
      </c>
      <c r="B9" s="11">
        <v>1598</v>
      </c>
      <c r="C9" s="11">
        <v>1612</v>
      </c>
      <c r="D9" s="11">
        <v>1566</v>
      </c>
      <c r="E9" s="11">
        <v>1609</v>
      </c>
    </row>
    <row r="10" spans="1:15" ht="13.5" thickBot="1" x14ac:dyDescent="0.25">
      <c r="A10" s="10">
        <v>40299</v>
      </c>
      <c r="B10" s="11">
        <v>1602</v>
      </c>
      <c r="C10" s="11">
        <v>1689</v>
      </c>
      <c r="D10" s="11">
        <v>1582</v>
      </c>
      <c r="E10" s="11">
        <v>1716</v>
      </c>
    </row>
    <row r="11" spans="1:15" ht="13.5" thickBot="1" x14ac:dyDescent="0.25">
      <c r="A11" s="10">
        <v>40300</v>
      </c>
      <c r="B11" s="11">
        <v>1709</v>
      </c>
      <c r="C11" s="11">
        <v>1717</v>
      </c>
      <c r="D11" s="11">
        <v>1655</v>
      </c>
      <c r="E11" s="11">
        <v>1744</v>
      </c>
    </row>
    <row r="12" spans="1:15" ht="13.5" thickBot="1" x14ac:dyDescent="0.25">
      <c r="A12" s="10">
        <v>40301</v>
      </c>
      <c r="B12" s="11">
        <v>1737</v>
      </c>
      <c r="C12" s="11">
        <v>1730</v>
      </c>
      <c r="D12" s="11">
        <v>1700</v>
      </c>
      <c r="E12" s="11">
        <v>1752</v>
      </c>
    </row>
    <row r="14" spans="1:15" x14ac:dyDescent="0.2">
      <c r="B14" s="63"/>
      <c r="E14" s="63"/>
    </row>
  </sheetData>
  <mergeCells count="1">
    <mergeCell ref="A1:E1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2"/>
  <sheetViews>
    <sheetView topLeftCell="C1" workbookViewId="0">
      <selection activeCell="L4" sqref="L4:P10"/>
    </sheetView>
  </sheetViews>
  <sheetFormatPr defaultRowHeight="12.75" x14ac:dyDescent="0.2"/>
  <cols>
    <col min="1" max="1" width="7.42578125" bestFit="1" customWidth="1"/>
    <col min="2" max="2" width="10" bestFit="1" customWidth="1"/>
    <col min="3" max="3" width="11.7109375" bestFit="1" customWidth="1"/>
    <col min="4" max="4" width="10.140625" bestFit="1" customWidth="1"/>
    <col min="5" max="5" width="18" bestFit="1" customWidth="1"/>
    <col min="6" max="6" width="13.7109375" bestFit="1" customWidth="1"/>
    <col min="7" max="7" width="16.28515625" bestFit="1" customWidth="1"/>
    <col min="8" max="8" width="10.85546875" customWidth="1"/>
    <col min="9" max="9" width="11.7109375" customWidth="1"/>
    <col min="10" max="10" width="10.7109375" bestFit="1" customWidth="1"/>
  </cols>
  <sheetData>
    <row r="1" spans="1:14" x14ac:dyDescent="0.2">
      <c r="A1" s="47" t="s">
        <v>199</v>
      </c>
      <c r="B1" s="19"/>
      <c r="C1" s="19"/>
      <c r="D1" s="19"/>
      <c r="E1" s="19"/>
      <c r="F1" s="19"/>
      <c r="G1" s="19"/>
    </row>
    <row r="2" spans="1:14" x14ac:dyDescent="0.2">
      <c r="A2" s="47" t="s">
        <v>208</v>
      </c>
      <c r="B2" s="19"/>
      <c r="C2" s="19"/>
      <c r="D2" s="19"/>
      <c r="E2" s="19"/>
      <c r="F2" s="19"/>
      <c r="G2" s="19"/>
    </row>
    <row r="3" spans="1:14" x14ac:dyDescent="0.2">
      <c r="A3" s="47" t="s">
        <v>209</v>
      </c>
      <c r="B3" s="19"/>
      <c r="C3" s="19"/>
      <c r="D3" s="19"/>
      <c r="E3" s="19"/>
      <c r="F3" s="19"/>
      <c r="G3" s="21"/>
      <c r="H3" s="1"/>
      <c r="I3" s="2"/>
    </row>
    <row r="4" spans="1:14" x14ac:dyDescent="0.2">
      <c r="A4" s="19"/>
      <c r="B4" s="19"/>
      <c r="C4" s="19"/>
      <c r="D4" s="19"/>
      <c r="E4" s="19"/>
      <c r="F4" s="19"/>
      <c r="G4" s="19"/>
    </row>
    <row r="5" spans="1:14" x14ac:dyDescent="0.2">
      <c r="H5" s="1"/>
      <c r="I5" s="1"/>
      <c r="J5" s="2"/>
      <c r="L5" s="1"/>
      <c r="M5" s="1"/>
      <c r="N5" s="2"/>
    </row>
    <row r="6" spans="1:14" x14ac:dyDescent="0.2">
      <c r="H6" s="53"/>
      <c r="J6" s="53"/>
    </row>
    <row r="7" spans="1:14" x14ac:dyDescent="0.2">
      <c r="H7" s="53"/>
    </row>
    <row r="9" spans="1:14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2" t="s">
        <v>6</v>
      </c>
      <c r="H9" s="2" t="s">
        <v>7</v>
      </c>
      <c r="I9" s="2" t="s">
        <v>8</v>
      </c>
      <c r="J9" s="2" t="s">
        <v>9</v>
      </c>
    </row>
    <row r="10" spans="1:14" x14ac:dyDescent="0.2">
      <c r="A10">
        <v>1</v>
      </c>
      <c r="B10">
        <v>11111</v>
      </c>
      <c r="C10" t="s">
        <v>10</v>
      </c>
      <c r="D10" t="s">
        <v>11</v>
      </c>
      <c r="E10" t="s">
        <v>12</v>
      </c>
      <c r="F10" t="s">
        <v>13</v>
      </c>
      <c r="G10" s="20">
        <v>0.3</v>
      </c>
      <c r="H10">
        <v>93</v>
      </c>
      <c r="I10" s="3">
        <v>744</v>
      </c>
      <c r="J10" t="s">
        <v>14</v>
      </c>
    </row>
    <row r="11" spans="1:14" x14ac:dyDescent="0.2">
      <c r="A11">
        <v>1</v>
      </c>
      <c r="B11">
        <v>11111</v>
      </c>
      <c r="C11" t="s">
        <v>10</v>
      </c>
      <c r="D11" t="s">
        <v>11</v>
      </c>
      <c r="E11" t="s">
        <v>15</v>
      </c>
      <c r="F11" t="s">
        <v>16</v>
      </c>
      <c r="G11" s="20">
        <v>15</v>
      </c>
      <c r="H11">
        <v>58</v>
      </c>
      <c r="I11" s="3">
        <v>26100</v>
      </c>
      <c r="J11" t="s">
        <v>14</v>
      </c>
    </row>
    <row r="12" spans="1:14" x14ac:dyDescent="0.2">
      <c r="A12">
        <v>1</v>
      </c>
      <c r="B12">
        <v>11111</v>
      </c>
      <c r="C12" t="s">
        <v>10</v>
      </c>
      <c r="D12" t="s">
        <v>11</v>
      </c>
      <c r="E12" t="s">
        <v>17</v>
      </c>
      <c r="F12" t="s">
        <v>18</v>
      </c>
      <c r="G12" s="20">
        <v>5</v>
      </c>
      <c r="H12">
        <v>86</v>
      </c>
      <c r="I12" s="3">
        <v>11610</v>
      </c>
      <c r="J12" t="s">
        <v>19</v>
      </c>
    </row>
    <row r="13" spans="1:14" x14ac:dyDescent="0.2">
      <c r="A13">
        <v>1</v>
      </c>
      <c r="B13">
        <v>11111</v>
      </c>
      <c r="C13" t="s">
        <v>10</v>
      </c>
      <c r="D13" t="s">
        <v>11</v>
      </c>
      <c r="E13" t="s">
        <v>20</v>
      </c>
      <c r="F13" t="s">
        <v>21</v>
      </c>
      <c r="G13" s="20">
        <v>1</v>
      </c>
      <c r="H13">
        <v>97</v>
      </c>
      <c r="I13" s="3">
        <v>3104</v>
      </c>
      <c r="J13" t="s">
        <v>22</v>
      </c>
    </row>
    <row r="14" spans="1:14" x14ac:dyDescent="0.2">
      <c r="A14">
        <v>1</v>
      </c>
      <c r="B14">
        <v>11111</v>
      </c>
      <c r="C14" t="s">
        <v>10</v>
      </c>
      <c r="D14" t="s">
        <v>11</v>
      </c>
      <c r="E14" t="s">
        <v>17</v>
      </c>
      <c r="F14" t="s">
        <v>23</v>
      </c>
      <c r="G14" s="20">
        <v>1.5</v>
      </c>
      <c r="H14">
        <v>71</v>
      </c>
      <c r="I14" s="3">
        <v>108</v>
      </c>
      <c r="J14" t="s">
        <v>24</v>
      </c>
    </row>
    <row r="15" spans="1:14" x14ac:dyDescent="0.2">
      <c r="A15">
        <v>1</v>
      </c>
      <c r="B15">
        <v>11111</v>
      </c>
      <c r="C15" t="s">
        <v>10</v>
      </c>
      <c r="D15" t="s">
        <v>11</v>
      </c>
      <c r="E15" t="s">
        <v>12</v>
      </c>
      <c r="F15" t="s">
        <v>25</v>
      </c>
      <c r="G15" s="20">
        <v>2</v>
      </c>
      <c r="H15">
        <v>63</v>
      </c>
      <c r="I15" s="3">
        <v>2835</v>
      </c>
      <c r="J15" t="s">
        <v>26</v>
      </c>
    </row>
    <row r="16" spans="1:14" x14ac:dyDescent="0.2">
      <c r="A16">
        <v>1</v>
      </c>
      <c r="B16">
        <v>11111</v>
      </c>
      <c r="C16" t="s">
        <v>10</v>
      </c>
      <c r="D16" t="s">
        <v>11</v>
      </c>
      <c r="E16" t="s">
        <v>12</v>
      </c>
      <c r="F16" t="s">
        <v>27</v>
      </c>
      <c r="G16" s="20">
        <v>0.9</v>
      </c>
      <c r="H16">
        <v>49</v>
      </c>
      <c r="I16" s="3">
        <v>1274</v>
      </c>
      <c r="J16" t="s">
        <v>28</v>
      </c>
    </row>
    <row r="17" spans="1:10" x14ac:dyDescent="0.2">
      <c r="A17">
        <v>1</v>
      </c>
      <c r="B17">
        <v>11111</v>
      </c>
      <c r="C17" t="s">
        <v>10</v>
      </c>
      <c r="D17" t="s">
        <v>11</v>
      </c>
      <c r="E17" t="s">
        <v>29</v>
      </c>
      <c r="F17" t="s">
        <v>30</v>
      </c>
      <c r="G17" s="20">
        <v>2</v>
      </c>
      <c r="H17">
        <v>23</v>
      </c>
      <c r="I17" s="3">
        <v>1150</v>
      </c>
      <c r="J17" t="s">
        <v>31</v>
      </c>
    </row>
    <row r="18" spans="1:10" x14ac:dyDescent="0.2">
      <c r="A18">
        <v>1</v>
      </c>
      <c r="B18">
        <v>11111</v>
      </c>
      <c r="C18" t="s">
        <v>10</v>
      </c>
      <c r="D18" t="s">
        <v>11</v>
      </c>
      <c r="E18" t="s">
        <v>17</v>
      </c>
      <c r="F18" t="s">
        <v>23</v>
      </c>
      <c r="G18" s="20">
        <v>1.5</v>
      </c>
      <c r="H18">
        <v>43</v>
      </c>
      <c r="I18" s="3">
        <v>44.5</v>
      </c>
      <c r="J18" t="s">
        <v>207</v>
      </c>
    </row>
    <row r="19" spans="1:10" x14ac:dyDescent="0.2">
      <c r="A19">
        <v>1</v>
      </c>
      <c r="B19">
        <v>11111</v>
      </c>
      <c r="C19" t="s">
        <v>10</v>
      </c>
      <c r="D19" t="s">
        <v>11</v>
      </c>
      <c r="E19" t="s">
        <v>20</v>
      </c>
      <c r="F19" t="s">
        <v>32</v>
      </c>
      <c r="G19" s="20">
        <v>0.8</v>
      </c>
      <c r="H19">
        <v>75</v>
      </c>
      <c r="I19" s="3">
        <v>1875</v>
      </c>
      <c r="J19" t="s">
        <v>33</v>
      </c>
    </row>
    <row r="20" spans="1:10" x14ac:dyDescent="0.2">
      <c r="A20">
        <v>1</v>
      </c>
      <c r="B20">
        <v>11111</v>
      </c>
      <c r="C20" t="s">
        <v>10</v>
      </c>
      <c r="D20" t="s">
        <v>11</v>
      </c>
      <c r="E20" t="s">
        <v>34</v>
      </c>
      <c r="F20" t="s">
        <v>35</v>
      </c>
      <c r="G20" s="20">
        <v>12</v>
      </c>
      <c r="H20">
        <v>65</v>
      </c>
      <c r="I20" s="3">
        <v>20800</v>
      </c>
      <c r="J20" t="s">
        <v>36</v>
      </c>
    </row>
    <row r="21" spans="1:10" x14ac:dyDescent="0.2">
      <c r="A21">
        <v>1</v>
      </c>
      <c r="B21">
        <v>458541</v>
      </c>
      <c r="C21" t="s">
        <v>37</v>
      </c>
      <c r="D21" t="s">
        <v>38</v>
      </c>
      <c r="E21" t="s">
        <v>12</v>
      </c>
      <c r="F21" t="s">
        <v>13</v>
      </c>
      <c r="G21" s="20">
        <v>0.3</v>
      </c>
      <c r="H21">
        <v>12</v>
      </c>
      <c r="I21" s="3">
        <v>96</v>
      </c>
      <c r="J21" t="s">
        <v>14</v>
      </c>
    </row>
    <row r="22" spans="1:10" x14ac:dyDescent="0.2">
      <c r="A22">
        <v>1</v>
      </c>
      <c r="B22">
        <v>458541</v>
      </c>
      <c r="C22" t="s">
        <v>37</v>
      </c>
      <c r="D22" t="s">
        <v>38</v>
      </c>
      <c r="E22" t="s">
        <v>29</v>
      </c>
      <c r="F22" t="s">
        <v>39</v>
      </c>
      <c r="G22" s="20">
        <v>4</v>
      </c>
      <c r="H22">
        <v>88</v>
      </c>
      <c r="I22" s="3">
        <v>10560</v>
      </c>
      <c r="J22" t="s">
        <v>40</v>
      </c>
    </row>
    <row r="23" spans="1:10" x14ac:dyDescent="0.2">
      <c r="A23">
        <v>1</v>
      </c>
      <c r="B23">
        <v>458541</v>
      </c>
      <c r="C23" t="s">
        <v>37</v>
      </c>
      <c r="D23" t="s">
        <v>38</v>
      </c>
      <c r="E23" t="s">
        <v>20</v>
      </c>
      <c r="F23" t="s">
        <v>41</v>
      </c>
      <c r="G23" s="20">
        <v>0.93</v>
      </c>
      <c r="H23">
        <v>89</v>
      </c>
      <c r="I23" s="3">
        <v>2492</v>
      </c>
      <c r="J23" t="s">
        <v>42</v>
      </c>
    </row>
    <row r="24" spans="1:10" x14ac:dyDescent="0.2">
      <c r="A24">
        <v>1</v>
      </c>
      <c r="B24">
        <v>458541</v>
      </c>
      <c r="C24" t="s">
        <v>37</v>
      </c>
      <c r="D24" t="s">
        <v>38</v>
      </c>
      <c r="E24" t="s">
        <v>34</v>
      </c>
      <c r="F24" t="s">
        <v>43</v>
      </c>
      <c r="G24" s="20">
        <v>25</v>
      </c>
      <c r="H24">
        <v>88</v>
      </c>
      <c r="I24" s="3">
        <v>68640</v>
      </c>
      <c r="J24" t="s">
        <v>44</v>
      </c>
    </row>
    <row r="25" spans="1:10" x14ac:dyDescent="0.2">
      <c r="A25">
        <v>1</v>
      </c>
      <c r="B25">
        <v>458541</v>
      </c>
      <c r="C25" t="s">
        <v>37</v>
      </c>
      <c r="D25" t="s">
        <v>38</v>
      </c>
      <c r="E25" t="s">
        <v>34</v>
      </c>
      <c r="F25" t="s">
        <v>45</v>
      </c>
      <c r="G25" s="20">
        <v>26</v>
      </c>
      <c r="H25">
        <v>81</v>
      </c>
      <c r="I25" s="3">
        <v>58320</v>
      </c>
      <c r="J25" t="s">
        <v>46</v>
      </c>
    </row>
    <row r="26" spans="1:10" x14ac:dyDescent="0.2">
      <c r="A26">
        <v>1</v>
      </c>
      <c r="B26">
        <v>458541</v>
      </c>
      <c r="C26" t="s">
        <v>37</v>
      </c>
      <c r="D26" t="s">
        <v>38</v>
      </c>
      <c r="E26" t="s">
        <v>20</v>
      </c>
      <c r="F26" t="s">
        <v>32</v>
      </c>
      <c r="G26" s="20">
        <v>0.8</v>
      </c>
      <c r="H26">
        <v>36</v>
      </c>
      <c r="I26" s="3">
        <v>900</v>
      </c>
      <c r="J26" t="s">
        <v>36</v>
      </c>
    </row>
    <row r="27" spans="1:10" x14ac:dyDescent="0.2">
      <c r="A27">
        <v>1</v>
      </c>
      <c r="B27">
        <v>458541</v>
      </c>
      <c r="C27" t="s">
        <v>37</v>
      </c>
      <c r="D27" t="s">
        <v>38</v>
      </c>
      <c r="E27" t="s">
        <v>29</v>
      </c>
      <c r="F27" t="s">
        <v>47</v>
      </c>
      <c r="G27" s="20">
        <v>1.3</v>
      </c>
      <c r="H27">
        <v>82</v>
      </c>
      <c r="I27" s="3">
        <v>2952</v>
      </c>
      <c r="J27" t="s">
        <v>48</v>
      </c>
    </row>
    <row r="28" spans="1:10" x14ac:dyDescent="0.2">
      <c r="A28">
        <v>1</v>
      </c>
      <c r="B28">
        <v>458541</v>
      </c>
      <c r="C28" t="s">
        <v>37</v>
      </c>
      <c r="D28" t="s">
        <v>38</v>
      </c>
      <c r="E28" t="s">
        <v>17</v>
      </c>
      <c r="F28" t="s">
        <v>49</v>
      </c>
      <c r="G28" s="20">
        <v>3</v>
      </c>
      <c r="H28">
        <v>98</v>
      </c>
      <c r="I28" s="3">
        <v>8624</v>
      </c>
      <c r="J28" t="s">
        <v>50</v>
      </c>
    </row>
    <row r="29" spans="1:10" x14ac:dyDescent="0.2">
      <c r="A29">
        <v>1</v>
      </c>
      <c r="B29">
        <v>458541</v>
      </c>
      <c r="C29" t="s">
        <v>37</v>
      </c>
      <c r="D29" t="s">
        <v>38</v>
      </c>
      <c r="E29" t="s">
        <v>12</v>
      </c>
      <c r="F29" t="s">
        <v>51</v>
      </c>
      <c r="G29" s="20">
        <v>0.7</v>
      </c>
      <c r="H29">
        <v>38</v>
      </c>
      <c r="I29" s="3">
        <v>912</v>
      </c>
      <c r="J29" t="s">
        <v>52</v>
      </c>
    </row>
    <row r="30" spans="1:10" x14ac:dyDescent="0.2">
      <c r="A30">
        <v>1</v>
      </c>
      <c r="B30">
        <v>458541</v>
      </c>
      <c r="C30" t="s">
        <v>37</v>
      </c>
      <c r="D30" t="s">
        <v>38</v>
      </c>
      <c r="E30" t="s">
        <v>34</v>
      </c>
      <c r="F30" t="s">
        <v>53</v>
      </c>
      <c r="G30" s="20">
        <v>22</v>
      </c>
      <c r="H30">
        <v>84</v>
      </c>
      <c r="I30" s="3">
        <v>54600</v>
      </c>
      <c r="J30" t="s">
        <v>24</v>
      </c>
    </row>
    <row r="31" spans="1:10" x14ac:dyDescent="0.2">
      <c r="A31">
        <v>1</v>
      </c>
      <c r="B31">
        <v>458541</v>
      </c>
      <c r="C31" t="s">
        <v>37</v>
      </c>
      <c r="D31" t="s">
        <v>38</v>
      </c>
      <c r="E31" t="s">
        <v>20</v>
      </c>
      <c r="F31" t="s">
        <v>54</v>
      </c>
      <c r="G31" s="20">
        <v>0.5</v>
      </c>
      <c r="H31">
        <v>64</v>
      </c>
      <c r="I31" s="3">
        <v>960</v>
      </c>
      <c r="J31" t="s">
        <v>55</v>
      </c>
    </row>
    <row r="32" spans="1:10" x14ac:dyDescent="0.2">
      <c r="A32">
        <v>1</v>
      </c>
      <c r="B32">
        <v>458541</v>
      </c>
      <c r="C32" t="s">
        <v>37</v>
      </c>
      <c r="D32" t="s">
        <v>38</v>
      </c>
      <c r="E32" t="s">
        <v>20</v>
      </c>
      <c r="F32" t="s">
        <v>32</v>
      </c>
      <c r="G32" s="20">
        <v>0.7</v>
      </c>
      <c r="H32">
        <v>65</v>
      </c>
      <c r="I32" s="3">
        <v>1625</v>
      </c>
      <c r="J32" t="s">
        <v>26</v>
      </c>
    </row>
    <row r="33" spans="1:10" x14ac:dyDescent="0.2">
      <c r="A33">
        <v>1</v>
      </c>
      <c r="B33">
        <v>458541</v>
      </c>
      <c r="C33" t="s">
        <v>37</v>
      </c>
      <c r="D33" t="s">
        <v>38</v>
      </c>
      <c r="E33" t="s">
        <v>17</v>
      </c>
      <c r="F33" t="s">
        <v>56</v>
      </c>
      <c r="G33" s="20">
        <v>1.1000000000000001</v>
      </c>
      <c r="H33">
        <v>78</v>
      </c>
      <c r="I33" s="3">
        <v>2574</v>
      </c>
      <c r="J33" t="s">
        <v>19</v>
      </c>
    </row>
    <row r="34" spans="1:10" x14ac:dyDescent="0.2">
      <c r="A34">
        <v>1</v>
      </c>
      <c r="B34">
        <v>458541</v>
      </c>
      <c r="C34" t="s">
        <v>37</v>
      </c>
      <c r="D34" t="s">
        <v>38</v>
      </c>
      <c r="E34" t="s">
        <v>15</v>
      </c>
      <c r="F34" t="s">
        <v>57</v>
      </c>
      <c r="G34" s="20">
        <v>70</v>
      </c>
      <c r="H34">
        <v>38</v>
      </c>
      <c r="I34" s="3">
        <v>70300</v>
      </c>
      <c r="J34" t="s">
        <v>42</v>
      </c>
    </row>
    <row r="35" spans="1:10" x14ac:dyDescent="0.2">
      <c r="A35">
        <v>1</v>
      </c>
      <c r="B35">
        <v>458541</v>
      </c>
      <c r="C35" t="s">
        <v>37</v>
      </c>
      <c r="D35" t="s">
        <v>38</v>
      </c>
      <c r="E35" t="s">
        <v>17</v>
      </c>
      <c r="F35" t="s">
        <v>49</v>
      </c>
      <c r="G35" s="20">
        <v>2.6</v>
      </c>
      <c r="H35">
        <v>41</v>
      </c>
      <c r="I35" s="3">
        <v>3608</v>
      </c>
      <c r="J35" t="s">
        <v>19</v>
      </c>
    </row>
    <row r="36" spans="1:10" x14ac:dyDescent="0.2">
      <c r="A36">
        <v>1</v>
      </c>
      <c r="B36">
        <v>458541</v>
      </c>
      <c r="C36" t="s">
        <v>37</v>
      </c>
      <c r="D36" t="s">
        <v>38</v>
      </c>
      <c r="E36" t="s">
        <v>34</v>
      </c>
      <c r="F36" t="s">
        <v>43</v>
      </c>
      <c r="G36" s="20">
        <v>25</v>
      </c>
      <c r="H36">
        <v>23</v>
      </c>
      <c r="I36" s="3">
        <v>17940</v>
      </c>
      <c r="J36" t="s">
        <v>58</v>
      </c>
    </row>
    <row r="37" spans="1:10" x14ac:dyDescent="0.2">
      <c r="A37">
        <v>1</v>
      </c>
      <c r="B37">
        <v>458541</v>
      </c>
      <c r="C37" t="s">
        <v>37</v>
      </c>
      <c r="D37" t="s">
        <v>38</v>
      </c>
      <c r="E37" t="s">
        <v>17</v>
      </c>
      <c r="F37" t="s">
        <v>56</v>
      </c>
      <c r="G37" s="20">
        <v>1.1000000000000001</v>
      </c>
      <c r="H37">
        <v>69</v>
      </c>
      <c r="I37" s="3">
        <v>2277</v>
      </c>
      <c r="J37" t="s">
        <v>40</v>
      </c>
    </row>
    <row r="38" spans="1:10" x14ac:dyDescent="0.2">
      <c r="A38">
        <v>1</v>
      </c>
      <c r="B38">
        <v>458541</v>
      </c>
      <c r="C38" t="s">
        <v>37</v>
      </c>
      <c r="D38" t="s">
        <v>38</v>
      </c>
      <c r="E38" t="s">
        <v>20</v>
      </c>
      <c r="F38" t="s">
        <v>54</v>
      </c>
      <c r="G38" s="20">
        <v>0.5</v>
      </c>
      <c r="H38">
        <v>80</v>
      </c>
      <c r="I38" s="3">
        <v>1200</v>
      </c>
      <c r="J38" t="s">
        <v>59</v>
      </c>
    </row>
    <row r="39" spans="1:10" x14ac:dyDescent="0.2">
      <c r="A39">
        <v>1</v>
      </c>
      <c r="B39">
        <v>458541</v>
      </c>
      <c r="C39" t="s">
        <v>37</v>
      </c>
      <c r="D39" t="s">
        <v>38</v>
      </c>
      <c r="E39" t="s">
        <v>17</v>
      </c>
      <c r="F39" t="s">
        <v>60</v>
      </c>
      <c r="G39" s="20">
        <v>4.2</v>
      </c>
      <c r="H39">
        <v>40</v>
      </c>
      <c r="I39" s="3">
        <v>5400</v>
      </c>
      <c r="J39" t="s">
        <v>61</v>
      </c>
    </row>
    <row r="40" spans="1:10" x14ac:dyDescent="0.2">
      <c r="A40">
        <v>1</v>
      </c>
      <c r="B40">
        <v>458541</v>
      </c>
      <c r="C40" t="s">
        <v>37</v>
      </c>
      <c r="D40" t="s">
        <v>38</v>
      </c>
      <c r="E40" t="s">
        <v>12</v>
      </c>
      <c r="F40" t="s">
        <v>62</v>
      </c>
      <c r="G40" s="20">
        <v>0.1</v>
      </c>
      <c r="H40">
        <v>52</v>
      </c>
      <c r="I40" s="3">
        <v>46.8</v>
      </c>
      <c r="J40" t="s">
        <v>63</v>
      </c>
    </row>
    <row r="41" spans="1:10" x14ac:dyDescent="0.2">
      <c r="A41">
        <v>1</v>
      </c>
      <c r="B41">
        <v>458541</v>
      </c>
      <c r="C41" t="s">
        <v>37</v>
      </c>
      <c r="D41" t="s">
        <v>38</v>
      </c>
      <c r="E41" t="s">
        <v>17</v>
      </c>
      <c r="F41" t="s">
        <v>23</v>
      </c>
      <c r="G41" s="20">
        <v>1.5</v>
      </c>
      <c r="H41">
        <v>30</v>
      </c>
      <c r="I41" s="3">
        <v>1320</v>
      </c>
      <c r="J41" t="s">
        <v>64</v>
      </c>
    </row>
    <row r="42" spans="1:10" x14ac:dyDescent="0.2">
      <c r="A42">
        <v>1</v>
      </c>
      <c r="B42">
        <v>458541</v>
      </c>
      <c r="C42" t="s">
        <v>37</v>
      </c>
      <c r="D42" t="s">
        <v>38</v>
      </c>
      <c r="E42" t="s">
        <v>20</v>
      </c>
      <c r="F42" t="s">
        <v>32</v>
      </c>
      <c r="G42" s="20">
        <v>0.8</v>
      </c>
      <c r="H42">
        <v>71</v>
      </c>
      <c r="I42" s="3">
        <v>1775</v>
      </c>
      <c r="J42" t="s">
        <v>50</v>
      </c>
    </row>
    <row r="43" spans="1:10" x14ac:dyDescent="0.2">
      <c r="A43">
        <v>1</v>
      </c>
      <c r="B43">
        <v>458541</v>
      </c>
      <c r="C43" t="s">
        <v>37</v>
      </c>
      <c r="D43" t="s">
        <v>38</v>
      </c>
      <c r="E43" t="s">
        <v>17</v>
      </c>
      <c r="F43" t="s">
        <v>60</v>
      </c>
      <c r="G43" s="20">
        <v>4.2</v>
      </c>
      <c r="H43">
        <v>59</v>
      </c>
      <c r="I43" s="3">
        <v>7965</v>
      </c>
      <c r="J43" t="s">
        <v>46</v>
      </c>
    </row>
    <row r="44" spans="1:10" x14ac:dyDescent="0.2">
      <c r="A44">
        <v>1</v>
      </c>
      <c r="B44">
        <v>458541</v>
      </c>
      <c r="C44" t="s">
        <v>37</v>
      </c>
      <c r="D44" t="s">
        <v>38</v>
      </c>
      <c r="E44" t="s">
        <v>17</v>
      </c>
      <c r="F44" t="s">
        <v>18</v>
      </c>
      <c r="G44" s="20">
        <v>5</v>
      </c>
      <c r="H44">
        <v>100</v>
      </c>
      <c r="I44" s="3">
        <v>13500</v>
      </c>
      <c r="J44" t="s">
        <v>58</v>
      </c>
    </row>
    <row r="45" spans="1:10" x14ac:dyDescent="0.2">
      <c r="A45">
        <v>1</v>
      </c>
      <c r="B45">
        <v>458541</v>
      </c>
      <c r="C45" t="s">
        <v>37</v>
      </c>
      <c r="D45" t="s">
        <v>38</v>
      </c>
      <c r="E45" t="s">
        <v>20</v>
      </c>
      <c r="F45" t="s">
        <v>32</v>
      </c>
      <c r="G45" s="20">
        <v>0.8</v>
      </c>
      <c r="H45">
        <v>29</v>
      </c>
      <c r="I45" s="3">
        <v>725</v>
      </c>
      <c r="J45" t="s">
        <v>65</v>
      </c>
    </row>
    <row r="46" spans="1:10" x14ac:dyDescent="0.2">
      <c r="A46">
        <v>1</v>
      </c>
      <c r="B46">
        <v>458541</v>
      </c>
      <c r="C46" t="s">
        <v>37</v>
      </c>
      <c r="D46" t="s">
        <v>38</v>
      </c>
      <c r="E46" t="s">
        <v>12</v>
      </c>
      <c r="F46" t="s">
        <v>66</v>
      </c>
      <c r="G46" s="20">
        <v>0.5</v>
      </c>
      <c r="H46">
        <v>29</v>
      </c>
      <c r="I46" s="3">
        <v>435</v>
      </c>
      <c r="J46" t="s">
        <v>67</v>
      </c>
    </row>
    <row r="47" spans="1:10" x14ac:dyDescent="0.2">
      <c r="A47">
        <v>1</v>
      </c>
      <c r="B47">
        <v>458541</v>
      </c>
      <c r="C47" t="s">
        <v>37</v>
      </c>
      <c r="D47" t="s">
        <v>38</v>
      </c>
      <c r="E47" t="s">
        <v>29</v>
      </c>
      <c r="F47" t="s">
        <v>68</v>
      </c>
      <c r="G47" s="20">
        <v>0.7</v>
      </c>
      <c r="H47">
        <v>50</v>
      </c>
      <c r="I47" s="3">
        <v>1050</v>
      </c>
      <c r="J47" t="s">
        <v>69</v>
      </c>
    </row>
    <row r="48" spans="1:10" x14ac:dyDescent="0.2">
      <c r="A48">
        <v>1</v>
      </c>
      <c r="B48">
        <v>458541</v>
      </c>
      <c r="C48" t="s">
        <v>37</v>
      </c>
      <c r="D48" t="s">
        <v>38</v>
      </c>
      <c r="E48" t="s">
        <v>12</v>
      </c>
      <c r="F48" t="s">
        <v>27</v>
      </c>
      <c r="G48" s="20">
        <v>0.8</v>
      </c>
      <c r="H48">
        <v>85</v>
      </c>
      <c r="I48" s="3">
        <v>2210</v>
      </c>
      <c r="J48" t="s">
        <v>70</v>
      </c>
    </row>
    <row r="49" spans="1:10" x14ac:dyDescent="0.2">
      <c r="A49">
        <v>1</v>
      </c>
      <c r="B49">
        <v>458541</v>
      </c>
      <c r="C49" t="s">
        <v>37</v>
      </c>
      <c r="D49" t="s">
        <v>38</v>
      </c>
      <c r="E49" t="s">
        <v>34</v>
      </c>
      <c r="F49" t="s">
        <v>71</v>
      </c>
      <c r="G49" s="20">
        <v>28</v>
      </c>
      <c r="H49">
        <v>23</v>
      </c>
      <c r="I49" s="3">
        <v>17250</v>
      </c>
      <c r="J49" t="s">
        <v>46</v>
      </c>
    </row>
    <row r="50" spans="1:10" x14ac:dyDescent="0.2">
      <c r="A50">
        <v>1</v>
      </c>
      <c r="B50">
        <v>4564213</v>
      </c>
      <c r="C50" t="s">
        <v>72</v>
      </c>
      <c r="D50" t="s">
        <v>73</v>
      </c>
      <c r="E50" t="s">
        <v>34</v>
      </c>
      <c r="F50" t="s">
        <v>45</v>
      </c>
      <c r="G50" s="20">
        <v>26</v>
      </c>
      <c r="H50">
        <v>69</v>
      </c>
      <c r="I50" s="3">
        <v>49680</v>
      </c>
      <c r="J50" t="s">
        <v>58</v>
      </c>
    </row>
    <row r="51" spans="1:10" x14ac:dyDescent="0.2">
      <c r="A51">
        <v>1</v>
      </c>
      <c r="B51">
        <v>4564213</v>
      </c>
      <c r="C51" t="s">
        <v>72</v>
      </c>
      <c r="D51" t="s">
        <v>73</v>
      </c>
      <c r="E51" t="s">
        <v>17</v>
      </c>
      <c r="F51" t="s">
        <v>74</v>
      </c>
      <c r="G51" s="20">
        <v>0.6</v>
      </c>
      <c r="H51">
        <v>7</v>
      </c>
      <c r="I51" s="3">
        <v>119</v>
      </c>
      <c r="J51" t="s">
        <v>42</v>
      </c>
    </row>
    <row r="52" spans="1:10" x14ac:dyDescent="0.2">
      <c r="A52">
        <v>1</v>
      </c>
      <c r="B52">
        <v>4564213</v>
      </c>
      <c r="C52" t="s">
        <v>72</v>
      </c>
      <c r="D52" t="s">
        <v>73</v>
      </c>
      <c r="E52" t="s">
        <v>12</v>
      </c>
      <c r="F52" t="s">
        <v>13</v>
      </c>
      <c r="G52" s="20">
        <v>0.3</v>
      </c>
      <c r="H52">
        <v>94</v>
      </c>
      <c r="I52" s="3">
        <v>752</v>
      </c>
      <c r="J52" t="s">
        <v>75</v>
      </c>
    </row>
    <row r="53" spans="1:10" x14ac:dyDescent="0.2">
      <c r="A53">
        <v>1</v>
      </c>
      <c r="B53">
        <v>4564213</v>
      </c>
      <c r="C53" t="s">
        <v>72</v>
      </c>
      <c r="D53" t="s">
        <v>73</v>
      </c>
      <c r="E53" t="s">
        <v>29</v>
      </c>
      <c r="F53" t="s">
        <v>76</v>
      </c>
      <c r="G53" s="20">
        <v>8</v>
      </c>
      <c r="H53">
        <v>22</v>
      </c>
      <c r="I53" s="3">
        <v>4070</v>
      </c>
      <c r="J53" t="s">
        <v>77</v>
      </c>
    </row>
    <row r="54" spans="1:10" x14ac:dyDescent="0.2">
      <c r="A54">
        <v>1</v>
      </c>
      <c r="B54">
        <v>4564213</v>
      </c>
      <c r="C54" t="s">
        <v>72</v>
      </c>
      <c r="D54" t="s">
        <v>73</v>
      </c>
      <c r="E54" t="s">
        <v>34</v>
      </c>
      <c r="F54" t="s">
        <v>43</v>
      </c>
      <c r="G54" s="20">
        <v>25</v>
      </c>
      <c r="H54">
        <v>68</v>
      </c>
      <c r="I54" s="3">
        <v>53040</v>
      </c>
      <c r="J54" t="s">
        <v>65</v>
      </c>
    </row>
    <row r="55" spans="1:10" x14ac:dyDescent="0.2">
      <c r="A55">
        <v>1</v>
      </c>
      <c r="B55">
        <v>4564213</v>
      </c>
      <c r="C55" t="s">
        <v>72</v>
      </c>
      <c r="D55" t="s">
        <v>73</v>
      </c>
      <c r="E55" t="s">
        <v>15</v>
      </c>
      <c r="F55" t="s">
        <v>78</v>
      </c>
      <c r="G55" s="20">
        <v>50</v>
      </c>
      <c r="H55">
        <v>18</v>
      </c>
      <c r="I55" s="3">
        <v>26100</v>
      </c>
      <c r="J55" t="s">
        <v>75</v>
      </c>
    </row>
    <row r="56" spans="1:10" x14ac:dyDescent="0.2">
      <c r="A56">
        <v>1</v>
      </c>
      <c r="B56">
        <v>4564213</v>
      </c>
      <c r="C56" t="s">
        <v>72</v>
      </c>
      <c r="D56" t="s">
        <v>73</v>
      </c>
      <c r="E56" t="s">
        <v>17</v>
      </c>
      <c r="F56" t="s">
        <v>23</v>
      </c>
      <c r="G56" s="20">
        <v>1.5</v>
      </c>
      <c r="H56">
        <v>38</v>
      </c>
      <c r="I56" s="3">
        <v>1672</v>
      </c>
      <c r="J56" t="s">
        <v>50</v>
      </c>
    </row>
    <row r="57" spans="1:10" x14ac:dyDescent="0.2">
      <c r="A57">
        <v>1</v>
      </c>
      <c r="B57">
        <v>4564213</v>
      </c>
      <c r="C57" t="s">
        <v>72</v>
      </c>
      <c r="D57" t="s">
        <v>73</v>
      </c>
      <c r="E57" t="s">
        <v>15</v>
      </c>
      <c r="F57" t="s">
        <v>79</v>
      </c>
      <c r="G57" s="20">
        <v>10</v>
      </c>
      <c r="H57">
        <v>24</v>
      </c>
      <c r="I57" s="3">
        <v>7440</v>
      </c>
      <c r="J57" t="s">
        <v>80</v>
      </c>
    </row>
    <row r="58" spans="1:10" x14ac:dyDescent="0.2">
      <c r="A58">
        <v>1</v>
      </c>
      <c r="B58">
        <v>4564213</v>
      </c>
      <c r="C58" t="s">
        <v>72</v>
      </c>
      <c r="D58" t="s">
        <v>73</v>
      </c>
      <c r="E58" t="s">
        <v>12</v>
      </c>
      <c r="F58" t="s">
        <v>62</v>
      </c>
      <c r="G58" s="20">
        <v>0.1</v>
      </c>
      <c r="H58">
        <v>67</v>
      </c>
      <c r="I58" s="3">
        <v>60.3</v>
      </c>
      <c r="J58" t="s">
        <v>48</v>
      </c>
    </row>
    <row r="59" spans="1:10" x14ac:dyDescent="0.2">
      <c r="A59">
        <v>1</v>
      </c>
      <c r="B59">
        <v>4564213</v>
      </c>
      <c r="C59" t="s">
        <v>72</v>
      </c>
      <c r="D59" t="s">
        <v>73</v>
      </c>
      <c r="E59" t="s">
        <v>17</v>
      </c>
      <c r="F59" t="s">
        <v>81</v>
      </c>
      <c r="G59" s="20">
        <v>0.2</v>
      </c>
      <c r="H59">
        <v>32</v>
      </c>
      <c r="I59" s="3">
        <v>208</v>
      </c>
      <c r="J59" t="s">
        <v>26</v>
      </c>
    </row>
    <row r="60" spans="1:10" x14ac:dyDescent="0.2">
      <c r="A60">
        <v>1</v>
      </c>
      <c r="B60">
        <v>4564213</v>
      </c>
      <c r="C60" t="s">
        <v>72</v>
      </c>
      <c r="D60" t="s">
        <v>73</v>
      </c>
      <c r="E60" t="s">
        <v>34</v>
      </c>
      <c r="F60" t="s">
        <v>53</v>
      </c>
      <c r="G60" s="20">
        <v>22</v>
      </c>
      <c r="H60">
        <v>11</v>
      </c>
      <c r="I60" s="3">
        <v>7150</v>
      </c>
      <c r="J60" t="s">
        <v>36</v>
      </c>
    </row>
    <row r="61" spans="1:10" x14ac:dyDescent="0.2">
      <c r="A61">
        <v>1</v>
      </c>
      <c r="B61">
        <v>4564213</v>
      </c>
      <c r="C61" t="s">
        <v>72</v>
      </c>
      <c r="D61" t="s">
        <v>73</v>
      </c>
      <c r="E61" t="s">
        <v>12</v>
      </c>
      <c r="F61" t="s">
        <v>25</v>
      </c>
      <c r="G61" s="20">
        <v>2</v>
      </c>
      <c r="H61">
        <v>61</v>
      </c>
      <c r="I61" s="3">
        <v>2745</v>
      </c>
      <c r="J61" t="s">
        <v>61</v>
      </c>
    </row>
    <row r="62" spans="1:10" x14ac:dyDescent="0.2">
      <c r="A62">
        <v>1</v>
      </c>
      <c r="B62">
        <v>4564213</v>
      </c>
      <c r="C62" t="s">
        <v>72</v>
      </c>
      <c r="D62" t="s">
        <v>73</v>
      </c>
      <c r="E62" t="s">
        <v>17</v>
      </c>
      <c r="F62" t="s">
        <v>23</v>
      </c>
      <c r="G62" s="20">
        <v>3</v>
      </c>
      <c r="H62">
        <v>51</v>
      </c>
      <c r="I62" s="3">
        <v>2200</v>
      </c>
      <c r="J62" t="s">
        <v>58</v>
      </c>
    </row>
    <row r="63" spans="1:10" x14ac:dyDescent="0.2">
      <c r="A63">
        <v>1</v>
      </c>
      <c r="B63">
        <v>4564213</v>
      </c>
      <c r="C63" t="s">
        <v>72</v>
      </c>
      <c r="D63" t="s">
        <v>73</v>
      </c>
      <c r="E63" t="s">
        <v>20</v>
      </c>
      <c r="F63" t="s">
        <v>54</v>
      </c>
      <c r="G63" s="20">
        <v>0.5</v>
      </c>
      <c r="H63">
        <v>7</v>
      </c>
      <c r="I63" s="3">
        <v>105</v>
      </c>
      <c r="J63" t="s">
        <v>69</v>
      </c>
    </row>
    <row r="64" spans="1:10" x14ac:dyDescent="0.2">
      <c r="A64">
        <v>1</v>
      </c>
      <c r="B64">
        <v>4564213</v>
      </c>
      <c r="C64" t="s">
        <v>72</v>
      </c>
      <c r="D64" t="s">
        <v>73</v>
      </c>
      <c r="E64" t="s">
        <v>15</v>
      </c>
      <c r="F64" t="s">
        <v>16</v>
      </c>
      <c r="G64" s="20">
        <v>17</v>
      </c>
      <c r="H64">
        <v>12</v>
      </c>
      <c r="I64" s="3">
        <v>5400</v>
      </c>
      <c r="J64" t="s">
        <v>58</v>
      </c>
    </row>
    <row r="65" spans="1:10" x14ac:dyDescent="0.2">
      <c r="A65">
        <v>1</v>
      </c>
      <c r="B65">
        <v>4564213</v>
      </c>
      <c r="C65" t="s">
        <v>72</v>
      </c>
      <c r="D65" t="s">
        <v>73</v>
      </c>
      <c r="E65" t="s">
        <v>15</v>
      </c>
      <c r="F65" t="s">
        <v>78</v>
      </c>
      <c r="G65" s="20">
        <v>50</v>
      </c>
      <c r="H65">
        <v>42</v>
      </c>
      <c r="I65" s="3">
        <v>60900</v>
      </c>
      <c r="J65" t="s">
        <v>63</v>
      </c>
    </row>
    <row r="66" spans="1:10" x14ac:dyDescent="0.2">
      <c r="A66">
        <v>1</v>
      </c>
      <c r="B66">
        <v>4564213</v>
      </c>
      <c r="C66" t="s">
        <v>72</v>
      </c>
      <c r="D66" t="s">
        <v>73</v>
      </c>
      <c r="E66" t="s">
        <v>34</v>
      </c>
      <c r="F66" t="s">
        <v>35</v>
      </c>
      <c r="G66" s="20">
        <v>10.5</v>
      </c>
      <c r="H66">
        <v>34</v>
      </c>
      <c r="I66" s="3">
        <v>10880</v>
      </c>
      <c r="J66" t="s">
        <v>46</v>
      </c>
    </row>
    <row r="67" spans="1:10" x14ac:dyDescent="0.2">
      <c r="A67">
        <v>1</v>
      </c>
      <c r="B67">
        <v>4564213</v>
      </c>
      <c r="C67" t="s">
        <v>72</v>
      </c>
      <c r="D67" t="s">
        <v>73</v>
      </c>
      <c r="E67" t="s">
        <v>34</v>
      </c>
      <c r="F67" t="s">
        <v>45</v>
      </c>
      <c r="G67" s="20">
        <v>26</v>
      </c>
      <c r="H67">
        <v>76</v>
      </c>
      <c r="I67" s="3">
        <v>54720</v>
      </c>
      <c r="J67" t="s">
        <v>70</v>
      </c>
    </row>
    <row r="68" spans="1:10" x14ac:dyDescent="0.2">
      <c r="A68">
        <v>1</v>
      </c>
      <c r="B68">
        <v>4564213</v>
      </c>
      <c r="C68" t="s">
        <v>72</v>
      </c>
      <c r="D68" t="s">
        <v>73</v>
      </c>
      <c r="E68" t="s">
        <v>29</v>
      </c>
      <c r="F68" t="s">
        <v>30</v>
      </c>
      <c r="G68" s="20">
        <v>1.7</v>
      </c>
      <c r="H68">
        <v>46</v>
      </c>
      <c r="I68" s="3">
        <v>2300</v>
      </c>
      <c r="J68" t="s">
        <v>82</v>
      </c>
    </row>
    <row r="69" spans="1:10" x14ac:dyDescent="0.2">
      <c r="A69">
        <v>1</v>
      </c>
      <c r="B69">
        <v>4564213</v>
      </c>
      <c r="C69" t="s">
        <v>72</v>
      </c>
      <c r="D69" t="s">
        <v>73</v>
      </c>
      <c r="E69" t="s">
        <v>15</v>
      </c>
      <c r="F69" t="s">
        <v>83</v>
      </c>
      <c r="G69" s="20">
        <v>45</v>
      </c>
      <c r="H69">
        <v>63</v>
      </c>
      <c r="I69" s="3">
        <v>94500</v>
      </c>
      <c r="J69" t="s">
        <v>75</v>
      </c>
    </row>
    <row r="70" spans="1:10" x14ac:dyDescent="0.2">
      <c r="A70">
        <v>1</v>
      </c>
      <c r="B70">
        <v>4564213</v>
      </c>
      <c r="C70" t="s">
        <v>72</v>
      </c>
      <c r="D70" t="s">
        <v>73</v>
      </c>
      <c r="E70" t="s">
        <v>17</v>
      </c>
      <c r="F70" t="s">
        <v>18</v>
      </c>
      <c r="G70" s="20">
        <v>5</v>
      </c>
      <c r="H70">
        <v>24</v>
      </c>
      <c r="I70" s="3">
        <v>3240</v>
      </c>
      <c r="J70" t="s">
        <v>58</v>
      </c>
    </row>
    <row r="71" spans="1:10" x14ac:dyDescent="0.2">
      <c r="A71">
        <v>1</v>
      </c>
      <c r="B71">
        <v>4564213</v>
      </c>
      <c r="C71" t="s">
        <v>72</v>
      </c>
      <c r="D71" t="s">
        <v>73</v>
      </c>
      <c r="E71" t="s">
        <v>12</v>
      </c>
      <c r="F71" t="s">
        <v>51</v>
      </c>
      <c r="G71" s="20">
        <v>0.7</v>
      </c>
      <c r="H71">
        <v>46</v>
      </c>
      <c r="I71" s="3">
        <v>1104</v>
      </c>
      <c r="J71" t="s">
        <v>80</v>
      </c>
    </row>
    <row r="72" spans="1:10" x14ac:dyDescent="0.2">
      <c r="A72">
        <v>1</v>
      </c>
      <c r="B72">
        <v>4564213</v>
      </c>
      <c r="C72" t="s">
        <v>72</v>
      </c>
      <c r="D72" t="s">
        <v>73</v>
      </c>
      <c r="E72" t="s">
        <v>34</v>
      </c>
      <c r="F72" t="s">
        <v>35</v>
      </c>
      <c r="G72" s="20">
        <v>10.5</v>
      </c>
      <c r="H72">
        <v>16</v>
      </c>
      <c r="I72" s="3">
        <v>5120</v>
      </c>
      <c r="J72" t="s">
        <v>58</v>
      </c>
    </row>
    <row r="73" spans="1:10" x14ac:dyDescent="0.2">
      <c r="A73">
        <v>1</v>
      </c>
      <c r="B73">
        <v>4564213</v>
      </c>
      <c r="C73" t="s">
        <v>72</v>
      </c>
      <c r="D73" t="s">
        <v>73</v>
      </c>
      <c r="E73" t="s">
        <v>12</v>
      </c>
      <c r="F73" t="s">
        <v>62</v>
      </c>
      <c r="G73" s="20">
        <v>0.1</v>
      </c>
      <c r="H73">
        <v>66</v>
      </c>
      <c r="I73" s="3">
        <v>59.4</v>
      </c>
      <c r="J73" t="s">
        <v>86</v>
      </c>
    </row>
    <row r="74" spans="1:10" ht="14.25" customHeight="1" x14ac:dyDescent="0.2">
      <c r="A74">
        <v>1</v>
      </c>
      <c r="B74">
        <v>254123</v>
      </c>
      <c r="C74" t="s">
        <v>87</v>
      </c>
      <c r="D74" t="s">
        <v>88</v>
      </c>
      <c r="E74" t="s">
        <v>17</v>
      </c>
      <c r="F74" t="s">
        <v>56</v>
      </c>
      <c r="G74" s="20">
        <v>1.1000000000000001</v>
      </c>
      <c r="H74">
        <v>5</v>
      </c>
      <c r="I74" s="3">
        <v>165</v>
      </c>
      <c r="J74" t="s">
        <v>52</v>
      </c>
    </row>
    <row r="75" spans="1:10" x14ac:dyDescent="0.2">
      <c r="A75">
        <v>1</v>
      </c>
      <c r="B75">
        <v>254123</v>
      </c>
      <c r="C75" t="s">
        <v>87</v>
      </c>
      <c r="D75" t="s">
        <v>88</v>
      </c>
      <c r="E75" t="s">
        <v>34</v>
      </c>
      <c r="F75" t="s">
        <v>92</v>
      </c>
      <c r="G75" s="20">
        <v>2</v>
      </c>
      <c r="H75">
        <v>100</v>
      </c>
      <c r="I75" s="3">
        <v>6000</v>
      </c>
      <c r="J75" t="s">
        <v>70</v>
      </c>
    </row>
    <row r="76" spans="1:10" x14ac:dyDescent="0.2">
      <c r="A76">
        <v>1</v>
      </c>
      <c r="B76">
        <v>254123</v>
      </c>
      <c r="C76" t="s">
        <v>87</v>
      </c>
      <c r="D76" t="s">
        <v>88</v>
      </c>
      <c r="E76" t="s">
        <v>15</v>
      </c>
      <c r="F76" t="s">
        <v>78</v>
      </c>
      <c r="G76" s="20">
        <v>50</v>
      </c>
      <c r="H76">
        <v>77</v>
      </c>
      <c r="I76" s="3">
        <v>111650</v>
      </c>
      <c r="J76" t="s">
        <v>96</v>
      </c>
    </row>
    <row r="77" spans="1:10" x14ac:dyDescent="0.2">
      <c r="A77">
        <v>1</v>
      </c>
      <c r="B77">
        <v>254123</v>
      </c>
      <c r="C77" t="s">
        <v>87</v>
      </c>
      <c r="D77" t="s">
        <v>88</v>
      </c>
      <c r="E77" t="s">
        <v>15</v>
      </c>
      <c r="F77" t="s">
        <v>79</v>
      </c>
      <c r="G77" s="20">
        <v>10.199999999999999</v>
      </c>
      <c r="H77">
        <v>46</v>
      </c>
      <c r="I77" s="3">
        <v>14260</v>
      </c>
      <c r="J77" t="s">
        <v>93</v>
      </c>
    </row>
    <row r="78" spans="1:10" x14ac:dyDescent="0.2">
      <c r="A78">
        <v>1</v>
      </c>
      <c r="B78">
        <v>254123</v>
      </c>
      <c r="C78" t="s">
        <v>87</v>
      </c>
      <c r="D78" t="s">
        <v>88</v>
      </c>
      <c r="E78" t="s">
        <v>15</v>
      </c>
      <c r="F78" t="s">
        <v>94</v>
      </c>
      <c r="G78" s="20">
        <v>40</v>
      </c>
      <c r="H78">
        <v>86</v>
      </c>
      <c r="I78" s="3">
        <v>106640</v>
      </c>
      <c r="J78" t="s">
        <v>63</v>
      </c>
    </row>
    <row r="79" spans="1:10" x14ac:dyDescent="0.2">
      <c r="A79">
        <v>1</v>
      </c>
      <c r="B79">
        <v>254123</v>
      </c>
      <c r="C79" t="s">
        <v>87</v>
      </c>
      <c r="D79" t="s">
        <v>88</v>
      </c>
      <c r="E79" t="s">
        <v>34</v>
      </c>
      <c r="F79" t="s">
        <v>89</v>
      </c>
      <c r="G79" s="20">
        <v>28</v>
      </c>
      <c r="H79">
        <v>49</v>
      </c>
      <c r="I79" s="3">
        <v>33320</v>
      </c>
      <c r="J79" t="s">
        <v>26</v>
      </c>
    </row>
    <row r="80" spans="1:10" x14ac:dyDescent="0.2">
      <c r="A80">
        <v>1</v>
      </c>
      <c r="B80">
        <v>254123</v>
      </c>
      <c r="C80" t="s">
        <v>87</v>
      </c>
      <c r="D80" t="s">
        <v>88</v>
      </c>
      <c r="E80" t="s">
        <v>34</v>
      </c>
      <c r="F80" t="s">
        <v>35</v>
      </c>
      <c r="G80" s="20">
        <v>10.5</v>
      </c>
      <c r="H80">
        <v>45</v>
      </c>
      <c r="I80" s="3">
        <v>14400</v>
      </c>
      <c r="J80" t="s">
        <v>19</v>
      </c>
    </row>
    <row r="81" spans="1:10" x14ac:dyDescent="0.2">
      <c r="A81">
        <v>1</v>
      </c>
      <c r="B81">
        <v>254123</v>
      </c>
      <c r="C81" t="s">
        <v>87</v>
      </c>
      <c r="D81" t="s">
        <v>88</v>
      </c>
      <c r="E81" t="s">
        <v>34</v>
      </c>
      <c r="F81" t="s">
        <v>92</v>
      </c>
      <c r="G81" s="20">
        <v>2</v>
      </c>
      <c r="H81">
        <v>60</v>
      </c>
      <c r="I81" s="3">
        <v>3600</v>
      </c>
      <c r="J81" t="s">
        <v>42</v>
      </c>
    </row>
    <row r="82" spans="1:10" x14ac:dyDescent="0.2">
      <c r="A82">
        <v>1</v>
      </c>
      <c r="B82">
        <v>36184</v>
      </c>
      <c r="C82" t="s">
        <v>98</v>
      </c>
      <c r="D82" t="s">
        <v>99</v>
      </c>
      <c r="E82" t="s">
        <v>34</v>
      </c>
      <c r="F82" t="s">
        <v>53</v>
      </c>
      <c r="G82" s="20">
        <v>22</v>
      </c>
      <c r="H82">
        <v>71</v>
      </c>
      <c r="I82" s="3">
        <v>46150</v>
      </c>
      <c r="J82" t="s">
        <v>26</v>
      </c>
    </row>
    <row r="83" spans="1:10" x14ac:dyDescent="0.2">
      <c r="A83">
        <v>1</v>
      </c>
      <c r="B83">
        <v>36184</v>
      </c>
      <c r="C83" t="s">
        <v>98</v>
      </c>
      <c r="D83" t="s">
        <v>99</v>
      </c>
      <c r="E83" t="s">
        <v>34</v>
      </c>
      <c r="F83" t="s">
        <v>92</v>
      </c>
      <c r="G83" s="20">
        <v>2</v>
      </c>
      <c r="H83">
        <v>94</v>
      </c>
      <c r="I83" s="3">
        <v>5640</v>
      </c>
      <c r="J83" t="s">
        <v>28</v>
      </c>
    </row>
    <row r="84" spans="1:10" x14ac:dyDescent="0.2">
      <c r="A84">
        <v>1</v>
      </c>
      <c r="B84">
        <v>36184</v>
      </c>
      <c r="C84" t="s">
        <v>98</v>
      </c>
      <c r="D84" t="s">
        <v>99</v>
      </c>
      <c r="E84" t="s">
        <v>12</v>
      </c>
      <c r="F84" t="s">
        <v>27</v>
      </c>
      <c r="G84" s="20">
        <v>0.7</v>
      </c>
      <c r="H84">
        <v>99</v>
      </c>
      <c r="I84" s="3">
        <v>2574</v>
      </c>
      <c r="J84" t="s">
        <v>24</v>
      </c>
    </row>
    <row r="85" spans="1:10" x14ac:dyDescent="0.2">
      <c r="A85">
        <v>1</v>
      </c>
      <c r="B85">
        <v>36184</v>
      </c>
      <c r="C85" t="s">
        <v>98</v>
      </c>
      <c r="D85" t="s">
        <v>99</v>
      </c>
      <c r="E85" t="s">
        <v>29</v>
      </c>
      <c r="F85" t="s">
        <v>100</v>
      </c>
      <c r="G85" s="20">
        <v>5</v>
      </c>
      <c r="H85">
        <v>64</v>
      </c>
      <c r="I85" s="3">
        <v>9280</v>
      </c>
      <c r="J85" t="s">
        <v>55</v>
      </c>
    </row>
    <row r="86" spans="1:10" x14ac:dyDescent="0.2">
      <c r="A86">
        <v>1</v>
      </c>
      <c r="B86">
        <v>36184</v>
      </c>
      <c r="C86" t="s">
        <v>98</v>
      </c>
      <c r="D86" t="s">
        <v>99</v>
      </c>
      <c r="E86" t="s">
        <v>34</v>
      </c>
      <c r="F86" t="s">
        <v>71</v>
      </c>
      <c r="G86" s="20">
        <v>29</v>
      </c>
      <c r="H86">
        <v>84</v>
      </c>
      <c r="I86" s="3">
        <v>63000</v>
      </c>
      <c r="J86" t="s">
        <v>46</v>
      </c>
    </row>
    <row r="87" spans="1:10" x14ac:dyDescent="0.2">
      <c r="A87">
        <v>1</v>
      </c>
      <c r="B87">
        <v>36184</v>
      </c>
      <c r="C87" t="s">
        <v>98</v>
      </c>
      <c r="D87" t="s">
        <v>99</v>
      </c>
      <c r="E87" t="s">
        <v>17</v>
      </c>
      <c r="F87" t="s">
        <v>81</v>
      </c>
      <c r="G87" s="20">
        <v>0.2</v>
      </c>
      <c r="H87">
        <v>66</v>
      </c>
      <c r="I87" s="3">
        <v>429</v>
      </c>
      <c r="J87" t="s">
        <v>19</v>
      </c>
    </row>
    <row r="88" spans="1:10" x14ac:dyDescent="0.2">
      <c r="A88">
        <v>1</v>
      </c>
      <c r="B88">
        <v>36184</v>
      </c>
      <c r="C88" t="s">
        <v>98</v>
      </c>
      <c r="D88" t="s">
        <v>99</v>
      </c>
      <c r="E88" t="s">
        <v>20</v>
      </c>
      <c r="F88" t="s">
        <v>21</v>
      </c>
      <c r="G88" s="20">
        <v>1.1000000000000001</v>
      </c>
      <c r="H88">
        <v>38</v>
      </c>
      <c r="I88" s="3">
        <v>1216</v>
      </c>
      <c r="J88" t="s">
        <v>67</v>
      </c>
    </row>
    <row r="89" spans="1:10" x14ac:dyDescent="0.2">
      <c r="A89">
        <v>1</v>
      </c>
      <c r="B89">
        <v>36184</v>
      </c>
      <c r="C89" t="s">
        <v>98</v>
      </c>
      <c r="D89" t="s">
        <v>99</v>
      </c>
      <c r="E89" t="s">
        <v>12</v>
      </c>
      <c r="F89" t="s">
        <v>51</v>
      </c>
      <c r="G89" s="20">
        <v>0.7</v>
      </c>
      <c r="H89">
        <v>96</v>
      </c>
      <c r="I89" s="3">
        <v>2304</v>
      </c>
      <c r="J89" t="s">
        <v>80</v>
      </c>
    </row>
    <row r="90" spans="1:10" x14ac:dyDescent="0.2">
      <c r="A90">
        <v>1</v>
      </c>
      <c r="B90">
        <v>36184</v>
      </c>
      <c r="C90" t="s">
        <v>98</v>
      </c>
      <c r="D90" t="s">
        <v>99</v>
      </c>
      <c r="E90" t="s">
        <v>12</v>
      </c>
      <c r="F90" t="s">
        <v>27</v>
      </c>
      <c r="G90" s="20">
        <v>0.7</v>
      </c>
      <c r="H90">
        <v>44</v>
      </c>
      <c r="I90" s="3">
        <v>1144</v>
      </c>
      <c r="J90" t="s">
        <v>55</v>
      </c>
    </row>
    <row r="91" spans="1:10" x14ac:dyDescent="0.2">
      <c r="A91">
        <v>1</v>
      </c>
      <c r="B91">
        <v>657797</v>
      </c>
      <c r="C91" t="s">
        <v>102</v>
      </c>
      <c r="D91" t="s">
        <v>103</v>
      </c>
      <c r="E91" t="s">
        <v>15</v>
      </c>
      <c r="F91" t="s">
        <v>79</v>
      </c>
      <c r="G91" s="20">
        <v>10.1</v>
      </c>
      <c r="H91">
        <v>77</v>
      </c>
      <c r="I91" s="3">
        <v>23870</v>
      </c>
      <c r="J91" t="s">
        <v>36</v>
      </c>
    </row>
    <row r="92" spans="1:10" x14ac:dyDescent="0.2">
      <c r="A92">
        <v>1</v>
      </c>
      <c r="B92">
        <v>657797</v>
      </c>
      <c r="C92" t="s">
        <v>102</v>
      </c>
      <c r="D92" t="s">
        <v>103</v>
      </c>
      <c r="E92" t="s">
        <v>15</v>
      </c>
      <c r="F92" t="s">
        <v>83</v>
      </c>
      <c r="G92" s="20">
        <v>50</v>
      </c>
      <c r="H92">
        <v>31</v>
      </c>
      <c r="I92" s="3">
        <v>46500</v>
      </c>
      <c r="J92" t="s">
        <v>14</v>
      </c>
    </row>
    <row r="93" spans="1:10" x14ac:dyDescent="0.2">
      <c r="A93">
        <v>1</v>
      </c>
      <c r="B93">
        <v>657797</v>
      </c>
      <c r="C93" t="s">
        <v>102</v>
      </c>
      <c r="D93" t="s">
        <v>103</v>
      </c>
      <c r="E93" t="s">
        <v>29</v>
      </c>
      <c r="F93" t="s">
        <v>85</v>
      </c>
      <c r="G93" s="20">
        <v>3</v>
      </c>
      <c r="H93">
        <v>67</v>
      </c>
      <c r="I93" s="3">
        <v>6030</v>
      </c>
      <c r="J93" t="s">
        <v>55</v>
      </c>
    </row>
    <row r="94" spans="1:10" x14ac:dyDescent="0.2">
      <c r="A94">
        <v>1</v>
      </c>
      <c r="B94">
        <v>657797</v>
      </c>
      <c r="C94" t="s">
        <v>102</v>
      </c>
      <c r="D94" t="s">
        <v>103</v>
      </c>
      <c r="E94" t="s">
        <v>17</v>
      </c>
      <c r="F94" t="s">
        <v>56</v>
      </c>
      <c r="G94" s="20">
        <v>1.1000000000000001</v>
      </c>
      <c r="H94">
        <v>40</v>
      </c>
      <c r="I94" s="3">
        <v>1320</v>
      </c>
      <c r="J94" t="s">
        <v>95</v>
      </c>
    </row>
    <row r="95" spans="1:10" x14ac:dyDescent="0.2">
      <c r="A95">
        <v>1</v>
      </c>
      <c r="B95">
        <v>657797</v>
      </c>
      <c r="C95" t="s">
        <v>102</v>
      </c>
      <c r="D95" t="s">
        <v>103</v>
      </c>
      <c r="E95" t="s">
        <v>17</v>
      </c>
      <c r="F95" t="s">
        <v>60</v>
      </c>
      <c r="G95" s="20">
        <v>5</v>
      </c>
      <c r="H95">
        <v>13</v>
      </c>
      <c r="I95" s="3">
        <v>1755</v>
      </c>
      <c r="J95" t="s">
        <v>58</v>
      </c>
    </row>
    <row r="96" spans="1:10" x14ac:dyDescent="0.2">
      <c r="A96">
        <v>1</v>
      </c>
      <c r="B96">
        <v>657797</v>
      </c>
      <c r="C96" t="s">
        <v>102</v>
      </c>
      <c r="D96" t="s">
        <v>103</v>
      </c>
      <c r="E96" t="s">
        <v>20</v>
      </c>
      <c r="F96" t="s">
        <v>54</v>
      </c>
      <c r="G96" s="20">
        <v>0.5</v>
      </c>
      <c r="H96">
        <v>62</v>
      </c>
      <c r="I96" s="3">
        <v>930</v>
      </c>
      <c r="J96" t="s">
        <v>48</v>
      </c>
    </row>
    <row r="97" spans="1:10" x14ac:dyDescent="0.2">
      <c r="A97">
        <v>1</v>
      </c>
      <c r="B97">
        <v>657797</v>
      </c>
      <c r="C97" t="s">
        <v>102</v>
      </c>
      <c r="D97" t="s">
        <v>103</v>
      </c>
      <c r="E97" t="s">
        <v>12</v>
      </c>
      <c r="F97" t="s">
        <v>13</v>
      </c>
      <c r="G97" s="20">
        <v>0.3</v>
      </c>
      <c r="H97">
        <v>15</v>
      </c>
      <c r="I97" s="3">
        <v>120</v>
      </c>
      <c r="J97" t="s">
        <v>42</v>
      </c>
    </row>
    <row r="98" spans="1:10" x14ac:dyDescent="0.2">
      <c r="A98">
        <v>1</v>
      </c>
      <c r="B98">
        <v>657797</v>
      </c>
      <c r="C98" t="s">
        <v>102</v>
      </c>
      <c r="D98" t="s">
        <v>103</v>
      </c>
      <c r="E98" t="s">
        <v>34</v>
      </c>
      <c r="F98" t="s">
        <v>35</v>
      </c>
      <c r="G98" s="20">
        <v>10.199999999999999</v>
      </c>
      <c r="H98">
        <v>54</v>
      </c>
      <c r="I98" s="3">
        <v>17280</v>
      </c>
      <c r="J98" t="s">
        <v>75</v>
      </c>
    </row>
    <row r="99" spans="1:10" x14ac:dyDescent="0.2">
      <c r="A99">
        <v>1</v>
      </c>
      <c r="B99">
        <v>657797</v>
      </c>
      <c r="C99" t="s">
        <v>102</v>
      </c>
      <c r="D99" t="s">
        <v>103</v>
      </c>
      <c r="E99" t="s">
        <v>34</v>
      </c>
      <c r="F99" t="s">
        <v>45</v>
      </c>
      <c r="G99" s="20">
        <v>25</v>
      </c>
      <c r="H99">
        <v>66</v>
      </c>
      <c r="I99" s="3">
        <v>47520</v>
      </c>
      <c r="J99" t="s">
        <v>96</v>
      </c>
    </row>
    <row r="100" spans="1:10" x14ac:dyDescent="0.2">
      <c r="A100">
        <v>1</v>
      </c>
      <c r="B100">
        <v>657797</v>
      </c>
      <c r="C100" t="s">
        <v>102</v>
      </c>
      <c r="D100" t="s">
        <v>103</v>
      </c>
      <c r="E100" t="s">
        <v>20</v>
      </c>
      <c r="F100" t="s">
        <v>54</v>
      </c>
      <c r="G100" s="20">
        <v>0.5</v>
      </c>
      <c r="H100">
        <v>31</v>
      </c>
      <c r="I100" s="3">
        <v>465</v>
      </c>
      <c r="J100" t="s">
        <v>58</v>
      </c>
    </row>
    <row r="101" spans="1:10" x14ac:dyDescent="0.2">
      <c r="A101">
        <v>1</v>
      </c>
      <c r="B101">
        <v>657797</v>
      </c>
      <c r="C101" t="s">
        <v>102</v>
      </c>
      <c r="D101" t="s">
        <v>103</v>
      </c>
      <c r="E101" t="s">
        <v>15</v>
      </c>
      <c r="F101" t="s">
        <v>84</v>
      </c>
      <c r="G101" s="20">
        <v>70</v>
      </c>
      <c r="H101">
        <v>26</v>
      </c>
      <c r="I101" s="3">
        <v>57980</v>
      </c>
      <c r="J101" t="s">
        <v>33</v>
      </c>
    </row>
    <row r="102" spans="1:10" x14ac:dyDescent="0.2">
      <c r="A102">
        <v>1</v>
      </c>
      <c r="B102">
        <v>657797</v>
      </c>
      <c r="C102" t="s">
        <v>102</v>
      </c>
      <c r="D102" t="s">
        <v>103</v>
      </c>
      <c r="E102" t="s">
        <v>17</v>
      </c>
      <c r="F102" t="s">
        <v>18</v>
      </c>
      <c r="G102" s="20">
        <v>5</v>
      </c>
      <c r="H102">
        <v>86</v>
      </c>
      <c r="I102" s="3">
        <v>11610</v>
      </c>
      <c r="J102" t="s">
        <v>40</v>
      </c>
    </row>
    <row r="103" spans="1:10" x14ac:dyDescent="0.2">
      <c r="A103">
        <v>1</v>
      </c>
      <c r="B103">
        <v>657797</v>
      </c>
      <c r="C103" t="s">
        <v>102</v>
      </c>
      <c r="D103" t="s">
        <v>103</v>
      </c>
      <c r="E103" t="s">
        <v>12</v>
      </c>
      <c r="F103" t="s">
        <v>62</v>
      </c>
      <c r="G103" s="20">
        <v>0.1</v>
      </c>
      <c r="H103">
        <v>75</v>
      </c>
      <c r="I103" s="3">
        <v>67.5</v>
      </c>
      <c r="J103" t="s">
        <v>90</v>
      </c>
    </row>
    <row r="104" spans="1:10" x14ac:dyDescent="0.2">
      <c r="A104">
        <v>1</v>
      </c>
      <c r="B104">
        <v>657797</v>
      </c>
      <c r="C104" t="s">
        <v>102</v>
      </c>
      <c r="D104" t="s">
        <v>103</v>
      </c>
      <c r="E104" t="s">
        <v>34</v>
      </c>
      <c r="F104" t="s">
        <v>92</v>
      </c>
      <c r="G104" s="20">
        <v>2</v>
      </c>
      <c r="H104">
        <v>62</v>
      </c>
      <c r="I104" s="3">
        <v>3720</v>
      </c>
      <c r="J104" t="s">
        <v>24</v>
      </c>
    </row>
    <row r="105" spans="1:10" x14ac:dyDescent="0.2">
      <c r="A105">
        <v>1</v>
      </c>
      <c r="B105">
        <v>657797</v>
      </c>
      <c r="C105" t="s">
        <v>102</v>
      </c>
      <c r="D105" t="s">
        <v>103</v>
      </c>
      <c r="E105" t="s">
        <v>15</v>
      </c>
      <c r="F105" t="s">
        <v>83</v>
      </c>
      <c r="G105" s="20">
        <v>50</v>
      </c>
      <c r="H105">
        <v>46</v>
      </c>
      <c r="I105" s="3">
        <v>69000</v>
      </c>
      <c r="J105" t="s">
        <v>70</v>
      </c>
    </row>
    <row r="106" spans="1:10" x14ac:dyDescent="0.2">
      <c r="A106">
        <v>1</v>
      </c>
      <c r="B106">
        <v>657797</v>
      </c>
      <c r="C106" t="s">
        <v>102</v>
      </c>
      <c r="D106" t="s">
        <v>103</v>
      </c>
      <c r="E106" t="s">
        <v>29</v>
      </c>
      <c r="F106" t="s">
        <v>68</v>
      </c>
      <c r="G106" s="20">
        <v>0.7</v>
      </c>
      <c r="H106">
        <v>100</v>
      </c>
      <c r="I106" s="3">
        <v>2100</v>
      </c>
      <c r="J106" t="s">
        <v>90</v>
      </c>
    </row>
    <row r="107" spans="1:10" x14ac:dyDescent="0.2">
      <c r="A107">
        <v>1</v>
      </c>
      <c r="B107">
        <v>657797</v>
      </c>
      <c r="C107" t="s">
        <v>102</v>
      </c>
      <c r="D107" t="s">
        <v>103</v>
      </c>
      <c r="E107" t="s">
        <v>17</v>
      </c>
      <c r="F107" t="s">
        <v>81</v>
      </c>
      <c r="G107" s="20">
        <v>0.2</v>
      </c>
      <c r="H107">
        <v>3</v>
      </c>
      <c r="I107" s="3">
        <v>19.5</v>
      </c>
      <c r="J107" t="s">
        <v>91</v>
      </c>
    </row>
    <row r="108" spans="1:10" x14ac:dyDescent="0.2">
      <c r="A108">
        <v>1</v>
      </c>
      <c r="B108">
        <v>6947545</v>
      </c>
      <c r="C108" t="s">
        <v>104</v>
      </c>
      <c r="D108" t="s">
        <v>103</v>
      </c>
      <c r="E108" t="s">
        <v>12</v>
      </c>
      <c r="F108" t="s">
        <v>27</v>
      </c>
      <c r="G108" s="20">
        <v>0.8</v>
      </c>
      <c r="H108">
        <v>17</v>
      </c>
      <c r="I108" s="3">
        <v>442</v>
      </c>
      <c r="J108" t="s">
        <v>77</v>
      </c>
    </row>
    <row r="109" spans="1:10" x14ac:dyDescent="0.2">
      <c r="A109">
        <v>1</v>
      </c>
      <c r="B109">
        <v>6947545</v>
      </c>
      <c r="C109" t="s">
        <v>104</v>
      </c>
      <c r="D109" t="s">
        <v>103</v>
      </c>
      <c r="E109" t="s">
        <v>34</v>
      </c>
      <c r="F109" t="s">
        <v>71</v>
      </c>
      <c r="G109" s="20">
        <v>27</v>
      </c>
      <c r="H109">
        <v>64</v>
      </c>
      <c r="I109" s="3">
        <v>48000</v>
      </c>
      <c r="J109" t="s">
        <v>63</v>
      </c>
    </row>
    <row r="110" spans="1:10" x14ac:dyDescent="0.2">
      <c r="A110">
        <v>1</v>
      </c>
      <c r="B110">
        <v>6947545</v>
      </c>
      <c r="C110" t="s">
        <v>104</v>
      </c>
      <c r="D110" t="s">
        <v>103</v>
      </c>
      <c r="E110" t="s">
        <v>15</v>
      </c>
      <c r="F110" t="s">
        <v>79</v>
      </c>
      <c r="G110" s="20">
        <v>10.1</v>
      </c>
      <c r="H110">
        <v>24</v>
      </c>
      <c r="I110" s="3">
        <v>7440</v>
      </c>
      <c r="J110" t="s">
        <v>40</v>
      </c>
    </row>
    <row r="111" spans="1:10" x14ac:dyDescent="0.2">
      <c r="A111">
        <v>1</v>
      </c>
      <c r="B111">
        <v>6947545</v>
      </c>
      <c r="C111" t="s">
        <v>104</v>
      </c>
      <c r="D111" t="s">
        <v>103</v>
      </c>
      <c r="E111" t="s">
        <v>34</v>
      </c>
      <c r="F111" t="s">
        <v>97</v>
      </c>
      <c r="G111" s="20">
        <v>20</v>
      </c>
      <c r="H111">
        <v>22</v>
      </c>
      <c r="I111" s="3">
        <v>11880</v>
      </c>
      <c r="J111" t="s">
        <v>26</v>
      </c>
    </row>
    <row r="112" spans="1:10" x14ac:dyDescent="0.2">
      <c r="A112">
        <v>1</v>
      </c>
      <c r="B112">
        <v>6947545</v>
      </c>
      <c r="C112" t="s">
        <v>104</v>
      </c>
      <c r="D112" t="s">
        <v>103</v>
      </c>
      <c r="E112" t="s">
        <v>15</v>
      </c>
      <c r="F112" t="s">
        <v>83</v>
      </c>
      <c r="G112" s="20">
        <v>45</v>
      </c>
      <c r="H112">
        <v>2</v>
      </c>
      <c r="I112" s="3">
        <v>3000</v>
      </c>
      <c r="J112" t="s">
        <v>58</v>
      </c>
    </row>
    <row r="113" spans="1:10" x14ac:dyDescent="0.2">
      <c r="A113">
        <v>1</v>
      </c>
      <c r="B113">
        <v>6947545</v>
      </c>
      <c r="C113" t="s">
        <v>104</v>
      </c>
      <c r="D113" t="s">
        <v>103</v>
      </c>
      <c r="E113" t="s">
        <v>15</v>
      </c>
      <c r="F113" t="s">
        <v>16</v>
      </c>
      <c r="G113" s="20">
        <v>18</v>
      </c>
      <c r="H113">
        <v>81</v>
      </c>
      <c r="I113" s="3">
        <v>36450</v>
      </c>
      <c r="J113" t="s">
        <v>61</v>
      </c>
    </row>
    <row r="114" spans="1:10" x14ac:dyDescent="0.2">
      <c r="A114">
        <v>1</v>
      </c>
      <c r="B114">
        <v>6947545</v>
      </c>
      <c r="C114" t="s">
        <v>104</v>
      </c>
      <c r="D114" t="s">
        <v>103</v>
      </c>
      <c r="E114" t="s">
        <v>20</v>
      </c>
      <c r="F114" t="s">
        <v>101</v>
      </c>
      <c r="G114" s="20">
        <v>0.7</v>
      </c>
      <c r="H114">
        <v>40</v>
      </c>
      <c r="I114" s="3">
        <v>880</v>
      </c>
      <c r="J114" t="s">
        <v>64</v>
      </c>
    </row>
    <row r="115" spans="1:10" x14ac:dyDescent="0.2">
      <c r="A115">
        <v>1</v>
      </c>
      <c r="B115">
        <v>6947545</v>
      </c>
      <c r="C115" t="s">
        <v>104</v>
      </c>
      <c r="D115" t="s">
        <v>103</v>
      </c>
      <c r="E115" t="s">
        <v>17</v>
      </c>
      <c r="F115" t="s">
        <v>74</v>
      </c>
      <c r="G115" s="20">
        <v>0.6</v>
      </c>
      <c r="H115">
        <v>41</v>
      </c>
      <c r="I115" s="3">
        <v>697</v>
      </c>
      <c r="J115" t="s">
        <v>52</v>
      </c>
    </row>
    <row r="116" spans="1:10" x14ac:dyDescent="0.2">
      <c r="A116">
        <v>1</v>
      </c>
      <c r="B116">
        <v>6947545</v>
      </c>
      <c r="C116" t="s">
        <v>104</v>
      </c>
      <c r="D116" t="s">
        <v>103</v>
      </c>
      <c r="E116" t="s">
        <v>29</v>
      </c>
      <c r="F116" t="s">
        <v>47</v>
      </c>
      <c r="G116" s="20">
        <v>1.2</v>
      </c>
      <c r="H116">
        <v>59</v>
      </c>
      <c r="I116" s="3">
        <v>2124</v>
      </c>
      <c r="J116" t="s">
        <v>58</v>
      </c>
    </row>
    <row r="117" spans="1:10" x14ac:dyDescent="0.2">
      <c r="A117">
        <v>1</v>
      </c>
      <c r="B117">
        <v>6947545</v>
      </c>
      <c r="C117" t="s">
        <v>104</v>
      </c>
      <c r="D117" t="s">
        <v>103</v>
      </c>
      <c r="E117" t="s">
        <v>15</v>
      </c>
      <c r="F117" t="s">
        <v>78</v>
      </c>
      <c r="G117" s="20">
        <v>50</v>
      </c>
      <c r="H117">
        <v>16</v>
      </c>
      <c r="I117" s="3">
        <v>23200</v>
      </c>
      <c r="J117" t="s">
        <v>52</v>
      </c>
    </row>
    <row r="118" spans="1:10" x14ac:dyDescent="0.2">
      <c r="A118">
        <v>1</v>
      </c>
      <c r="B118">
        <v>6947545</v>
      </c>
      <c r="C118" t="s">
        <v>104</v>
      </c>
      <c r="D118" t="s">
        <v>103</v>
      </c>
      <c r="E118" t="s">
        <v>15</v>
      </c>
      <c r="F118" t="s">
        <v>84</v>
      </c>
      <c r="G118" s="20">
        <v>70</v>
      </c>
      <c r="H118">
        <v>31</v>
      </c>
      <c r="I118" s="3">
        <v>69130</v>
      </c>
      <c r="J118" t="s">
        <v>24</v>
      </c>
    </row>
    <row r="119" spans="1:10" x14ac:dyDescent="0.2">
      <c r="A119">
        <v>1</v>
      </c>
      <c r="B119">
        <v>6947545</v>
      </c>
      <c r="C119" t="s">
        <v>104</v>
      </c>
      <c r="D119" t="s">
        <v>103</v>
      </c>
      <c r="E119" t="s">
        <v>34</v>
      </c>
      <c r="F119" t="s">
        <v>53</v>
      </c>
      <c r="G119" s="20">
        <v>22</v>
      </c>
      <c r="H119">
        <v>25</v>
      </c>
      <c r="I119" s="3">
        <v>16250</v>
      </c>
      <c r="J119" t="s">
        <v>19</v>
      </c>
    </row>
    <row r="120" spans="1:10" x14ac:dyDescent="0.2">
      <c r="A120">
        <v>1</v>
      </c>
      <c r="B120">
        <v>6947545</v>
      </c>
      <c r="C120" t="s">
        <v>104</v>
      </c>
      <c r="D120" t="s">
        <v>103</v>
      </c>
      <c r="E120" t="s">
        <v>15</v>
      </c>
      <c r="F120" t="s">
        <v>78</v>
      </c>
      <c r="G120" s="20">
        <v>45</v>
      </c>
      <c r="H120">
        <v>38</v>
      </c>
      <c r="I120" s="3">
        <v>55100</v>
      </c>
      <c r="J120" t="s">
        <v>52</v>
      </c>
    </row>
    <row r="121" spans="1:10" x14ac:dyDescent="0.2">
      <c r="A121">
        <v>1</v>
      </c>
      <c r="B121">
        <v>6947545</v>
      </c>
      <c r="C121" t="s">
        <v>104</v>
      </c>
      <c r="D121" t="s">
        <v>103</v>
      </c>
      <c r="E121" t="s">
        <v>29</v>
      </c>
      <c r="F121" t="s">
        <v>30</v>
      </c>
      <c r="G121" s="20">
        <v>1.5</v>
      </c>
      <c r="H121">
        <v>16</v>
      </c>
      <c r="I121" s="3">
        <v>800</v>
      </c>
      <c r="J121" t="s">
        <v>69</v>
      </c>
    </row>
    <row r="122" spans="1:10" x14ac:dyDescent="0.2">
      <c r="A122">
        <v>1</v>
      </c>
      <c r="B122">
        <v>6947545</v>
      </c>
      <c r="C122" t="s">
        <v>104</v>
      </c>
      <c r="D122" t="s">
        <v>103</v>
      </c>
      <c r="E122" t="s">
        <v>17</v>
      </c>
      <c r="F122" t="s">
        <v>49</v>
      </c>
      <c r="G122" s="20">
        <v>3</v>
      </c>
      <c r="H122">
        <v>49</v>
      </c>
      <c r="I122" s="3">
        <v>4312</v>
      </c>
      <c r="J122" t="s">
        <v>55</v>
      </c>
    </row>
    <row r="123" spans="1:10" x14ac:dyDescent="0.2">
      <c r="A123">
        <v>1</v>
      </c>
      <c r="B123">
        <v>6947545</v>
      </c>
      <c r="C123" t="s">
        <v>104</v>
      </c>
      <c r="D123" t="s">
        <v>103</v>
      </c>
      <c r="E123" t="s">
        <v>17</v>
      </c>
      <c r="F123" t="s">
        <v>74</v>
      </c>
      <c r="G123" s="20">
        <v>0.6</v>
      </c>
      <c r="H123">
        <v>28</v>
      </c>
      <c r="I123" s="3">
        <v>476</v>
      </c>
      <c r="J123" t="s">
        <v>69</v>
      </c>
    </row>
    <row r="124" spans="1:10" x14ac:dyDescent="0.2">
      <c r="A124">
        <v>1</v>
      </c>
      <c r="B124">
        <v>6947545</v>
      </c>
      <c r="C124" t="s">
        <v>104</v>
      </c>
      <c r="D124" t="s">
        <v>103</v>
      </c>
      <c r="E124" t="s">
        <v>20</v>
      </c>
      <c r="F124" t="s">
        <v>54</v>
      </c>
      <c r="G124" s="20">
        <v>0.5</v>
      </c>
      <c r="H124">
        <v>10</v>
      </c>
      <c r="I124" s="3">
        <v>150</v>
      </c>
      <c r="J124" t="s">
        <v>33</v>
      </c>
    </row>
    <row r="125" spans="1:10" x14ac:dyDescent="0.2">
      <c r="A125">
        <v>1</v>
      </c>
      <c r="B125">
        <v>6947545</v>
      </c>
      <c r="C125" t="s">
        <v>104</v>
      </c>
      <c r="D125" t="s">
        <v>103</v>
      </c>
      <c r="E125" t="s">
        <v>17</v>
      </c>
      <c r="F125" t="s">
        <v>60</v>
      </c>
      <c r="G125" s="20">
        <v>5</v>
      </c>
      <c r="H125">
        <v>9</v>
      </c>
      <c r="I125" s="3">
        <v>1215</v>
      </c>
      <c r="J125" t="s">
        <v>44</v>
      </c>
    </row>
    <row r="126" spans="1:10" x14ac:dyDescent="0.2">
      <c r="A126">
        <v>1</v>
      </c>
      <c r="B126">
        <v>6947545</v>
      </c>
      <c r="C126" t="s">
        <v>104</v>
      </c>
      <c r="D126" t="s">
        <v>103</v>
      </c>
      <c r="E126" t="s">
        <v>17</v>
      </c>
      <c r="F126" t="s">
        <v>49</v>
      </c>
      <c r="G126" s="20">
        <v>3</v>
      </c>
      <c r="H126">
        <v>16</v>
      </c>
      <c r="I126" s="3">
        <v>1408</v>
      </c>
      <c r="J126" t="s">
        <v>33</v>
      </c>
    </row>
    <row r="127" spans="1:10" x14ac:dyDescent="0.2">
      <c r="A127">
        <v>1</v>
      </c>
      <c r="B127">
        <v>6947545</v>
      </c>
      <c r="C127" t="s">
        <v>104</v>
      </c>
      <c r="D127" t="s">
        <v>103</v>
      </c>
      <c r="E127" t="s">
        <v>12</v>
      </c>
      <c r="F127" t="s">
        <v>27</v>
      </c>
      <c r="G127" s="20">
        <v>0.7</v>
      </c>
      <c r="H127">
        <v>60</v>
      </c>
      <c r="I127" s="3">
        <v>1560</v>
      </c>
      <c r="J127" t="s">
        <v>61</v>
      </c>
    </row>
    <row r="128" spans="1:10" x14ac:dyDescent="0.2">
      <c r="A128">
        <v>1</v>
      </c>
      <c r="B128">
        <v>6947545</v>
      </c>
      <c r="C128" t="s">
        <v>104</v>
      </c>
      <c r="D128" t="s">
        <v>103</v>
      </c>
      <c r="E128" t="s">
        <v>34</v>
      </c>
      <c r="F128" t="s">
        <v>97</v>
      </c>
      <c r="G128" s="20">
        <v>20</v>
      </c>
      <c r="H128">
        <v>85</v>
      </c>
      <c r="I128" s="3">
        <v>45900</v>
      </c>
      <c r="J128" t="s">
        <v>70</v>
      </c>
    </row>
    <row r="129" spans="1:10" x14ac:dyDescent="0.2">
      <c r="A129">
        <v>1</v>
      </c>
      <c r="B129">
        <v>6947545</v>
      </c>
      <c r="C129" t="s">
        <v>104</v>
      </c>
      <c r="D129" t="s">
        <v>103</v>
      </c>
      <c r="E129" t="s">
        <v>20</v>
      </c>
      <c r="F129" t="s">
        <v>54</v>
      </c>
      <c r="G129" s="20">
        <v>0.5</v>
      </c>
      <c r="H129">
        <v>29</v>
      </c>
      <c r="I129" s="3">
        <v>435</v>
      </c>
      <c r="J129" t="s">
        <v>50</v>
      </c>
    </row>
    <row r="130" spans="1:10" x14ac:dyDescent="0.2">
      <c r="A130">
        <v>1</v>
      </c>
      <c r="B130">
        <v>6947545</v>
      </c>
      <c r="C130" t="s">
        <v>104</v>
      </c>
      <c r="D130" t="s">
        <v>103</v>
      </c>
      <c r="E130" t="s">
        <v>17</v>
      </c>
      <c r="F130" t="s">
        <v>49</v>
      </c>
      <c r="G130" s="20">
        <v>3</v>
      </c>
      <c r="H130">
        <v>92</v>
      </c>
      <c r="I130" s="3">
        <v>8096</v>
      </c>
      <c r="J130" t="s">
        <v>14</v>
      </c>
    </row>
    <row r="131" spans="1:10" x14ac:dyDescent="0.2">
      <c r="G131" s="20"/>
      <c r="I131" s="3"/>
    </row>
    <row r="132" spans="1:10" x14ac:dyDescent="0.2">
      <c r="G132" s="20"/>
      <c r="I132" s="3"/>
    </row>
    <row r="133" spans="1:10" x14ac:dyDescent="0.2">
      <c r="G133" s="20"/>
      <c r="I133" s="3"/>
    </row>
    <row r="134" spans="1:10" x14ac:dyDescent="0.2">
      <c r="G134" s="20"/>
      <c r="I134" s="3"/>
    </row>
    <row r="135" spans="1:10" x14ac:dyDescent="0.2">
      <c r="G135" s="20"/>
      <c r="I135" s="3"/>
    </row>
    <row r="136" spans="1:10" x14ac:dyDescent="0.2">
      <c r="G136" s="20"/>
      <c r="I136" s="3"/>
    </row>
    <row r="137" spans="1:10" x14ac:dyDescent="0.2">
      <c r="G137" s="20"/>
      <c r="I137" s="3"/>
    </row>
    <row r="138" spans="1:10" x14ac:dyDescent="0.2">
      <c r="G138" s="20"/>
      <c r="I138" s="3"/>
    </row>
    <row r="139" spans="1:10" x14ac:dyDescent="0.2">
      <c r="G139" s="20"/>
      <c r="I139" s="3"/>
    </row>
    <row r="140" spans="1:10" x14ac:dyDescent="0.2">
      <c r="G140" s="20"/>
      <c r="I140" s="3"/>
    </row>
    <row r="141" spans="1:10" x14ac:dyDescent="0.2">
      <c r="G141" s="20"/>
      <c r="I141" s="3"/>
    </row>
    <row r="142" spans="1:10" x14ac:dyDescent="0.2">
      <c r="G142" s="20"/>
      <c r="I142" s="3"/>
    </row>
    <row r="143" spans="1:10" x14ac:dyDescent="0.2">
      <c r="G143" s="20"/>
      <c r="I143" s="3"/>
    </row>
    <row r="144" spans="1:10" x14ac:dyDescent="0.2">
      <c r="G144" s="20"/>
      <c r="I144" s="3"/>
    </row>
    <row r="145" spans="7:9" x14ac:dyDescent="0.2">
      <c r="G145" s="20"/>
      <c r="I145" s="3"/>
    </row>
    <row r="146" spans="7:9" x14ac:dyDescent="0.2">
      <c r="G146" s="20"/>
      <c r="I146" s="3"/>
    </row>
    <row r="147" spans="7:9" x14ac:dyDescent="0.2">
      <c r="G147" s="20"/>
      <c r="I147" s="3"/>
    </row>
    <row r="148" spans="7:9" x14ac:dyDescent="0.2">
      <c r="G148" s="20"/>
      <c r="I148" s="3"/>
    </row>
    <row r="149" spans="7:9" x14ac:dyDescent="0.2">
      <c r="G149" s="20"/>
      <c r="I149" s="3"/>
    </row>
    <row r="150" spans="7:9" x14ac:dyDescent="0.2">
      <c r="G150" s="20"/>
      <c r="I150" s="3"/>
    </row>
    <row r="151" spans="7:9" x14ac:dyDescent="0.2">
      <c r="G151" s="20"/>
      <c r="I151" s="3"/>
    </row>
    <row r="152" spans="7:9" x14ac:dyDescent="0.2">
      <c r="G152" s="20"/>
      <c r="I152" s="3"/>
    </row>
    <row r="153" spans="7:9" x14ac:dyDescent="0.2">
      <c r="G153" s="20"/>
      <c r="I153" s="3"/>
    </row>
    <row r="154" spans="7:9" x14ac:dyDescent="0.2">
      <c r="G154" s="20"/>
      <c r="I154" s="3"/>
    </row>
    <row r="155" spans="7:9" x14ac:dyDescent="0.2">
      <c r="G155" s="20"/>
      <c r="I155" s="3"/>
    </row>
    <row r="156" spans="7:9" x14ac:dyDescent="0.2">
      <c r="G156" s="20"/>
      <c r="I156" s="3"/>
    </row>
    <row r="157" spans="7:9" x14ac:dyDescent="0.2">
      <c r="G157" s="20"/>
      <c r="I157" s="3"/>
    </row>
    <row r="158" spans="7:9" x14ac:dyDescent="0.2">
      <c r="G158" s="20"/>
      <c r="I158" s="3"/>
    </row>
    <row r="159" spans="7:9" x14ac:dyDescent="0.2">
      <c r="G159" s="20"/>
      <c r="I159" s="3"/>
    </row>
    <row r="160" spans="7:9" x14ac:dyDescent="0.2">
      <c r="G160" s="20"/>
      <c r="I160" s="3"/>
    </row>
    <row r="161" spans="7:9" x14ac:dyDescent="0.2">
      <c r="G161" s="20"/>
      <c r="I161" s="3"/>
    </row>
    <row r="162" spans="7:9" x14ac:dyDescent="0.2">
      <c r="G162" s="20"/>
      <c r="I162" s="3"/>
    </row>
    <row r="163" spans="7:9" x14ac:dyDescent="0.2">
      <c r="G163" s="20"/>
      <c r="I163" s="3"/>
    </row>
    <row r="164" spans="7:9" x14ac:dyDescent="0.2">
      <c r="G164" s="20"/>
      <c r="I164" s="3"/>
    </row>
    <row r="165" spans="7:9" x14ac:dyDescent="0.2">
      <c r="G165" s="20"/>
      <c r="I165" s="3"/>
    </row>
    <row r="166" spans="7:9" x14ac:dyDescent="0.2">
      <c r="G166" s="20"/>
      <c r="I166" s="3"/>
    </row>
    <row r="167" spans="7:9" x14ac:dyDescent="0.2">
      <c r="G167" s="20"/>
      <c r="I167" s="3"/>
    </row>
    <row r="168" spans="7:9" x14ac:dyDescent="0.2">
      <c r="G168" s="20"/>
      <c r="I168" s="3"/>
    </row>
    <row r="169" spans="7:9" x14ac:dyDescent="0.2">
      <c r="G169" s="20"/>
      <c r="I169" s="3"/>
    </row>
    <row r="170" spans="7:9" x14ac:dyDescent="0.2">
      <c r="G170" s="20"/>
      <c r="I170" s="3"/>
    </row>
    <row r="171" spans="7:9" x14ac:dyDescent="0.2">
      <c r="G171" s="20"/>
      <c r="I171" s="3"/>
    </row>
    <row r="172" spans="7:9" x14ac:dyDescent="0.2">
      <c r="G172" s="20"/>
      <c r="I172" s="3"/>
    </row>
    <row r="173" spans="7:9" x14ac:dyDescent="0.2">
      <c r="G173" s="20"/>
      <c r="I173" s="3"/>
    </row>
    <row r="174" spans="7:9" x14ac:dyDescent="0.2">
      <c r="G174" s="20"/>
      <c r="I174" s="3"/>
    </row>
    <row r="175" spans="7:9" x14ac:dyDescent="0.2">
      <c r="G175" s="20"/>
      <c r="I175" s="3"/>
    </row>
    <row r="176" spans="7:9" x14ac:dyDescent="0.2">
      <c r="G176" s="20"/>
      <c r="I176" s="3"/>
    </row>
    <row r="177" spans="7:9" x14ac:dyDescent="0.2">
      <c r="G177" s="20"/>
      <c r="I177" s="3"/>
    </row>
    <row r="178" spans="7:9" x14ac:dyDescent="0.2">
      <c r="G178" s="20"/>
      <c r="I178" s="3"/>
    </row>
    <row r="179" spans="7:9" x14ac:dyDescent="0.2">
      <c r="G179" s="20"/>
      <c r="I179" s="3"/>
    </row>
    <row r="180" spans="7:9" x14ac:dyDescent="0.2">
      <c r="G180" s="20"/>
      <c r="I180" s="3"/>
    </row>
    <row r="181" spans="7:9" x14ac:dyDescent="0.2">
      <c r="G181" s="20"/>
      <c r="I181" s="3"/>
    </row>
    <row r="182" spans="7:9" x14ac:dyDescent="0.2">
      <c r="G182" s="20"/>
      <c r="I182" s="3"/>
    </row>
    <row r="183" spans="7:9" x14ac:dyDescent="0.2">
      <c r="G183" s="20"/>
      <c r="I183" s="3"/>
    </row>
    <row r="184" spans="7:9" x14ac:dyDescent="0.2">
      <c r="G184" s="20"/>
      <c r="I184" s="3"/>
    </row>
    <row r="185" spans="7:9" x14ac:dyDescent="0.2">
      <c r="G185" s="20"/>
      <c r="I185" s="3"/>
    </row>
    <row r="186" spans="7:9" x14ac:dyDescent="0.2">
      <c r="G186" s="20"/>
      <c r="I186" s="3"/>
    </row>
    <row r="187" spans="7:9" x14ac:dyDescent="0.2">
      <c r="G187" s="20"/>
      <c r="I187" s="3"/>
    </row>
    <row r="188" spans="7:9" x14ac:dyDescent="0.2">
      <c r="G188" s="20"/>
      <c r="I188" s="3"/>
    </row>
    <row r="189" spans="7:9" x14ac:dyDescent="0.2">
      <c r="G189" s="20"/>
      <c r="I189" s="3"/>
    </row>
    <row r="190" spans="7:9" x14ac:dyDescent="0.2">
      <c r="G190" s="20"/>
      <c r="I190" s="3"/>
    </row>
    <row r="191" spans="7:9" x14ac:dyDescent="0.2">
      <c r="G191" s="20"/>
      <c r="I191" s="3"/>
    </row>
    <row r="192" spans="7:9" x14ac:dyDescent="0.2">
      <c r="G192" s="20"/>
      <c r="I192" s="3"/>
    </row>
    <row r="193" spans="7:9" x14ac:dyDescent="0.2">
      <c r="G193" s="20"/>
      <c r="I193" s="3"/>
    </row>
    <row r="194" spans="7:9" x14ac:dyDescent="0.2">
      <c r="G194" s="20"/>
      <c r="I194" s="3"/>
    </row>
    <row r="195" spans="7:9" x14ac:dyDescent="0.2">
      <c r="G195" s="20"/>
      <c r="I195" s="3"/>
    </row>
    <row r="196" spans="7:9" x14ac:dyDescent="0.2">
      <c r="G196" s="20"/>
      <c r="I196" s="3"/>
    </row>
    <row r="197" spans="7:9" x14ac:dyDescent="0.2">
      <c r="G197" s="20"/>
      <c r="I197" s="3"/>
    </row>
    <row r="198" spans="7:9" x14ac:dyDescent="0.2">
      <c r="G198" s="20"/>
      <c r="I198" s="3"/>
    </row>
    <row r="199" spans="7:9" x14ac:dyDescent="0.2">
      <c r="G199" s="20"/>
      <c r="I199" s="3"/>
    </row>
    <row r="200" spans="7:9" x14ac:dyDescent="0.2">
      <c r="G200" s="20"/>
      <c r="I200" s="3"/>
    </row>
    <row r="201" spans="7:9" x14ac:dyDescent="0.2">
      <c r="G201" s="20"/>
      <c r="I201" s="3"/>
    </row>
    <row r="202" spans="7:9" x14ac:dyDescent="0.2">
      <c r="G202" s="20"/>
      <c r="I202" s="3"/>
    </row>
    <row r="203" spans="7:9" x14ac:dyDescent="0.2">
      <c r="G203" s="20"/>
      <c r="I203" s="3"/>
    </row>
    <row r="204" spans="7:9" x14ac:dyDescent="0.2">
      <c r="G204" s="20"/>
      <c r="I204" s="3"/>
    </row>
    <row r="205" spans="7:9" x14ac:dyDescent="0.2">
      <c r="G205" s="20"/>
      <c r="I205" s="3"/>
    </row>
    <row r="206" spans="7:9" x14ac:dyDescent="0.2">
      <c r="G206" s="20"/>
      <c r="I206" s="3"/>
    </row>
    <row r="207" spans="7:9" x14ac:dyDescent="0.2">
      <c r="G207" s="20"/>
      <c r="I207" s="3"/>
    </row>
    <row r="208" spans="7:9" x14ac:dyDescent="0.2">
      <c r="G208" s="20"/>
      <c r="I208" s="3"/>
    </row>
    <row r="209" spans="7:9" x14ac:dyDescent="0.2">
      <c r="G209" s="20"/>
      <c r="I209" s="3"/>
    </row>
    <row r="210" spans="7:9" x14ac:dyDescent="0.2">
      <c r="G210" s="20"/>
      <c r="I210" s="3"/>
    </row>
    <row r="211" spans="7:9" x14ac:dyDescent="0.2">
      <c r="G211" s="20"/>
      <c r="I211" s="3"/>
    </row>
    <row r="212" spans="7:9" x14ac:dyDescent="0.2">
      <c r="G212" s="20"/>
      <c r="I212" s="3"/>
    </row>
    <row r="213" spans="7:9" x14ac:dyDescent="0.2">
      <c r="G213" s="20"/>
      <c r="I213" s="3"/>
    </row>
    <row r="214" spans="7:9" x14ac:dyDescent="0.2">
      <c r="G214" s="20"/>
      <c r="I214" s="3"/>
    </row>
    <row r="215" spans="7:9" x14ac:dyDescent="0.2">
      <c r="G215" s="20"/>
      <c r="I215" s="3"/>
    </row>
    <row r="216" spans="7:9" x14ac:dyDescent="0.2">
      <c r="G216" s="20"/>
      <c r="I216" s="3"/>
    </row>
    <row r="217" spans="7:9" x14ac:dyDescent="0.2">
      <c r="G217" s="20"/>
      <c r="I217" s="3"/>
    </row>
    <row r="218" spans="7:9" x14ac:dyDescent="0.2">
      <c r="G218" s="20"/>
      <c r="I218" s="3"/>
    </row>
    <row r="219" spans="7:9" x14ac:dyDescent="0.2">
      <c r="G219" s="20"/>
      <c r="I219" s="3"/>
    </row>
    <row r="220" spans="7:9" x14ac:dyDescent="0.2">
      <c r="G220" s="20"/>
      <c r="I220" s="3"/>
    </row>
    <row r="221" spans="7:9" x14ac:dyDescent="0.2">
      <c r="G221" s="20"/>
      <c r="I221" s="3"/>
    </row>
    <row r="222" spans="7:9" x14ac:dyDescent="0.2">
      <c r="G222" s="20"/>
      <c r="I222" s="3"/>
    </row>
    <row r="223" spans="7:9" x14ac:dyDescent="0.2">
      <c r="G223" s="20"/>
      <c r="I223" s="3"/>
    </row>
    <row r="224" spans="7:9" x14ac:dyDescent="0.2">
      <c r="G224" s="20"/>
      <c r="I224" s="3"/>
    </row>
    <row r="225" spans="7:9" x14ac:dyDescent="0.2">
      <c r="G225" s="20"/>
      <c r="I225" s="3"/>
    </row>
    <row r="226" spans="7:9" x14ac:dyDescent="0.2">
      <c r="G226" s="20"/>
      <c r="I226" s="3"/>
    </row>
    <row r="227" spans="7:9" x14ac:dyDescent="0.2">
      <c r="G227" s="20"/>
      <c r="I227" s="3"/>
    </row>
    <row r="228" spans="7:9" x14ac:dyDescent="0.2">
      <c r="G228" s="20"/>
      <c r="I228" s="3"/>
    </row>
    <row r="229" spans="7:9" x14ac:dyDescent="0.2">
      <c r="G229" s="20"/>
      <c r="I229" s="3"/>
    </row>
    <row r="230" spans="7:9" x14ac:dyDescent="0.2">
      <c r="G230" s="20"/>
      <c r="I230" s="3"/>
    </row>
    <row r="231" spans="7:9" x14ac:dyDescent="0.2">
      <c r="G231" s="20"/>
      <c r="I231" s="3"/>
    </row>
    <row r="232" spans="7:9" x14ac:dyDescent="0.2">
      <c r="G232" s="20"/>
      <c r="I232" s="3"/>
    </row>
    <row r="233" spans="7:9" x14ac:dyDescent="0.2">
      <c r="G233" s="20"/>
      <c r="I233" s="3"/>
    </row>
    <row r="234" spans="7:9" x14ac:dyDescent="0.2">
      <c r="G234" s="20"/>
      <c r="I234" s="3"/>
    </row>
    <row r="235" spans="7:9" x14ac:dyDescent="0.2">
      <c r="G235" s="20"/>
      <c r="I235" s="3"/>
    </row>
    <row r="236" spans="7:9" x14ac:dyDescent="0.2">
      <c r="G236" s="20"/>
      <c r="I236" s="3"/>
    </row>
    <row r="237" spans="7:9" x14ac:dyDescent="0.2">
      <c r="G237" s="20"/>
      <c r="I237" s="3"/>
    </row>
    <row r="238" spans="7:9" x14ac:dyDescent="0.2">
      <c r="G238" s="20"/>
      <c r="I238" s="3"/>
    </row>
    <row r="239" spans="7:9" x14ac:dyDescent="0.2">
      <c r="G239" s="20"/>
      <c r="I239" s="3"/>
    </row>
    <row r="240" spans="7:9" x14ac:dyDescent="0.2">
      <c r="G240" s="20"/>
      <c r="I240" s="3"/>
    </row>
    <row r="241" spans="7:9" x14ac:dyDescent="0.2">
      <c r="G241" s="20"/>
      <c r="I241" s="3"/>
    </row>
    <row r="242" spans="7:9" x14ac:dyDescent="0.2">
      <c r="G242" s="20"/>
      <c r="I242" s="3"/>
    </row>
    <row r="243" spans="7:9" x14ac:dyDescent="0.2">
      <c r="G243" s="20"/>
      <c r="I243" s="3"/>
    </row>
    <row r="244" spans="7:9" x14ac:dyDescent="0.2">
      <c r="G244" s="20"/>
      <c r="I244" s="3"/>
    </row>
    <row r="245" spans="7:9" x14ac:dyDescent="0.2">
      <c r="G245" s="20"/>
      <c r="I245" s="3"/>
    </row>
    <row r="246" spans="7:9" x14ac:dyDescent="0.2">
      <c r="G246" s="20"/>
      <c r="I246" s="3"/>
    </row>
    <row r="247" spans="7:9" x14ac:dyDescent="0.2">
      <c r="G247" s="20"/>
      <c r="I247" s="3"/>
    </row>
    <row r="248" spans="7:9" x14ac:dyDescent="0.2">
      <c r="G248" s="20"/>
      <c r="I248" s="3"/>
    </row>
    <row r="249" spans="7:9" x14ac:dyDescent="0.2">
      <c r="G249" s="20"/>
      <c r="I249" s="3"/>
    </row>
    <row r="250" spans="7:9" x14ac:dyDescent="0.2">
      <c r="G250" s="20"/>
      <c r="I250" s="3"/>
    </row>
    <row r="251" spans="7:9" x14ac:dyDescent="0.2">
      <c r="G251" s="20"/>
      <c r="I251" s="3"/>
    </row>
    <row r="252" spans="7:9" x14ac:dyDescent="0.2">
      <c r="G252" s="20"/>
      <c r="I252" s="3"/>
    </row>
    <row r="253" spans="7:9" x14ac:dyDescent="0.2">
      <c r="G253" s="20"/>
      <c r="I253" s="3"/>
    </row>
    <row r="254" spans="7:9" x14ac:dyDescent="0.2">
      <c r="G254" s="20"/>
      <c r="I254" s="3"/>
    </row>
    <row r="255" spans="7:9" x14ac:dyDescent="0.2">
      <c r="G255" s="20"/>
      <c r="I255" s="3"/>
    </row>
    <row r="256" spans="7:9" x14ac:dyDescent="0.2">
      <c r="G256" s="20"/>
      <c r="I256" s="3"/>
    </row>
    <row r="257" spans="7:9" x14ac:dyDescent="0.2">
      <c r="G257" s="20"/>
      <c r="I257" s="3"/>
    </row>
    <row r="258" spans="7:9" x14ac:dyDescent="0.2">
      <c r="G258" s="20"/>
      <c r="I258" s="3"/>
    </row>
    <row r="259" spans="7:9" x14ac:dyDescent="0.2">
      <c r="G259" s="20"/>
      <c r="I259" s="3"/>
    </row>
    <row r="260" spans="7:9" x14ac:dyDescent="0.2">
      <c r="G260" s="20"/>
      <c r="I260" s="3"/>
    </row>
    <row r="261" spans="7:9" x14ac:dyDescent="0.2">
      <c r="G261" s="20"/>
      <c r="I261" s="3"/>
    </row>
    <row r="262" spans="7:9" x14ac:dyDescent="0.2">
      <c r="G262" s="20"/>
      <c r="I262" s="3"/>
    </row>
  </sheetData>
  <autoFilter ref="A9:J130"/>
  <phoneticPr fontId="6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38"/>
  <sheetViews>
    <sheetView workbookViewId="0">
      <selection activeCell="G13" sqref="G13"/>
    </sheetView>
  </sheetViews>
  <sheetFormatPr defaultRowHeight="12.75" x14ac:dyDescent="0.2"/>
  <cols>
    <col min="1" max="1" width="7.28515625" bestFit="1" customWidth="1"/>
    <col min="2" max="2" width="12.140625" bestFit="1" customWidth="1"/>
    <col min="3" max="3" width="18" bestFit="1" customWidth="1"/>
    <col min="4" max="4" width="16.85546875" customWidth="1"/>
    <col min="5" max="5" width="19" bestFit="1" customWidth="1"/>
    <col min="6" max="6" width="11.140625" customWidth="1"/>
    <col min="8" max="8" width="23.5703125" bestFit="1" customWidth="1"/>
    <col min="9" max="9" width="14" customWidth="1"/>
    <col min="10" max="11" width="20.140625" bestFit="1" customWidth="1"/>
    <col min="12" max="12" width="20.140625" customWidth="1"/>
    <col min="13" max="14" width="20.140625" bestFit="1" customWidth="1"/>
    <col min="15" max="15" width="12.5703125" bestFit="1" customWidth="1"/>
    <col min="16" max="19" width="10.140625" bestFit="1" customWidth="1"/>
    <col min="20" max="20" width="12.5703125" bestFit="1" customWidth="1"/>
    <col min="21" max="22" width="9.85546875" bestFit="1" customWidth="1"/>
    <col min="23" max="23" width="14.140625" bestFit="1" customWidth="1"/>
    <col min="24" max="26" width="9.85546875" bestFit="1" customWidth="1"/>
    <col min="27" max="27" width="16.85546875" bestFit="1" customWidth="1"/>
    <col min="28" max="31" width="10.42578125" bestFit="1" customWidth="1"/>
    <col min="32" max="32" width="17.5703125" bestFit="1" customWidth="1"/>
    <col min="33" max="33" width="8.5703125" customWidth="1"/>
    <col min="34" max="34" width="15.5703125" bestFit="1" customWidth="1"/>
    <col min="35" max="36" width="8.42578125" customWidth="1"/>
    <col min="37" max="37" width="12.28515625" bestFit="1" customWidth="1"/>
    <col min="38" max="38" width="12.5703125" bestFit="1" customWidth="1"/>
  </cols>
  <sheetData>
    <row r="1" spans="1:6" x14ac:dyDescent="0.2">
      <c r="A1" s="24" t="s">
        <v>210</v>
      </c>
      <c r="B1" s="24"/>
      <c r="C1" s="24"/>
      <c r="D1" s="24"/>
      <c r="E1" s="24"/>
      <c r="F1" s="24"/>
    </row>
    <row r="2" spans="1:6" x14ac:dyDescent="0.2">
      <c r="A2" s="24" t="s">
        <v>153</v>
      </c>
      <c r="B2" s="24"/>
      <c r="C2" s="24"/>
      <c r="D2" s="24"/>
      <c r="E2" s="24"/>
      <c r="F2" s="24"/>
    </row>
    <row r="3" spans="1:6" ht="13.5" thickBot="1" x14ac:dyDescent="0.25">
      <c r="A3" s="24" t="s">
        <v>154</v>
      </c>
      <c r="B3" s="24"/>
      <c r="C3" s="24"/>
      <c r="D3" s="24"/>
      <c r="E3" s="23" t="s">
        <v>156</v>
      </c>
      <c r="F3" s="24"/>
    </row>
    <row r="4" spans="1:6" ht="13.5" thickBot="1" x14ac:dyDescent="0.25">
      <c r="A4" s="24" t="s">
        <v>211</v>
      </c>
      <c r="B4" s="24"/>
      <c r="C4" s="24"/>
      <c r="D4" s="24"/>
      <c r="E4" s="22"/>
      <c r="F4" s="24"/>
    </row>
    <row r="5" spans="1:6" ht="13.5" thickBot="1" x14ac:dyDescent="0.25">
      <c r="A5" s="24" t="s">
        <v>155</v>
      </c>
      <c r="B5" s="24"/>
      <c r="C5" s="24"/>
      <c r="D5" s="24"/>
      <c r="E5" s="22"/>
      <c r="F5" s="24"/>
    </row>
    <row r="6" spans="1:6" ht="13.5" thickBot="1" x14ac:dyDescent="0.25">
      <c r="A6" s="24" t="s">
        <v>157</v>
      </c>
      <c r="B6" s="24"/>
      <c r="C6" s="24"/>
      <c r="D6" s="24"/>
      <c r="E6" s="22"/>
      <c r="F6" s="24"/>
    </row>
    <row r="8" spans="1:6" x14ac:dyDescent="0.2">
      <c r="A8" s="54" t="s">
        <v>127</v>
      </c>
      <c r="B8" s="54" t="s">
        <v>128</v>
      </c>
      <c r="C8" s="54" t="s">
        <v>129</v>
      </c>
      <c r="D8" s="54" t="s">
        <v>130</v>
      </c>
      <c r="E8" s="54" t="s">
        <v>131</v>
      </c>
    </row>
    <row r="9" spans="1:6" x14ac:dyDescent="0.2">
      <c r="A9" s="4" t="s">
        <v>132</v>
      </c>
      <c r="B9" s="4">
        <v>4001</v>
      </c>
      <c r="C9" s="4">
        <v>3530</v>
      </c>
      <c r="D9" s="4" t="s">
        <v>133</v>
      </c>
      <c r="E9" s="4" t="s">
        <v>134</v>
      </c>
    </row>
    <row r="10" spans="1:6" x14ac:dyDescent="0.2">
      <c r="A10" s="4" t="s">
        <v>132</v>
      </c>
      <c r="B10" s="4">
        <v>4002</v>
      </c>
      <c r="C10" s="4">
        <v>4740</v>
      </c>
      <c r="D10" s="4" t="s">
        <v>135</v>
      </c>
      <c r="E10" s="4" t="s">
        <v>136</v>
      </c>
    </row>
    <row r="11" spans="1:6" x14ac:dyDescent="0.2">
      <c r="A11" s="4" t="s">
        <v>132</v>
      </c>
      <c r="B11" s="4">
        <v>4002</v>
      </c>
      <c r="C11" s="4">
        <v>1190</v>
      </c>
      <c r="D11" s="4" t="s">
        <v>137</v>
      </c>
      <c r="E11" s="4" t="s">
        <v>138</v>
      </c>
    </row>
    <row r="12" spans="1:6" x14ac:dyDescent="0.2">
      <c r="A12" s="4" t="s">
        <v>132</v>
      </c>
      <c r="B12" s="4">
        <v>4002</v>
      </c>
      <c r="C12" s="4">
        <v>1040</v>
      </c>
      <c r="D12" s="4" t="s">
        <v>135</v>
      </c>
      <c r="E12" s="4" t="s">
        <v>139</v>
      </c>
    </row>
    <row r="13" spans="1:6" x14ac:dyDescent="0.2">
      <c r="A13" s="4" t="s">
        <v>132</v>
      </c>
      <c r="B13" s="4">
        <v>4002</v>
      </c>
      <c r="C13" s="4">
        <v>1730</v>
      </c>
      <c r="D13" s="4" t="s">
        <v>140</v>
      </c>
      <c r="E13" s="4" t="s">
        <v>134</v>
      </c>
    </row>
    <row r="14" spans="1:6" x14ac:dyDescent="0.2">
      <c r="A14" s="4" t="s">
        <v>132</v>
      </c>
      <c r="B14" s="4">
        <v>4002</v>
      </c>
      <c r="C14" s="4">
        <v>3530</v>
      </c>
      <c r="D14" s="4" t="s">
        <v>133</v>
      </c>
      <c r="E14" s="4" t="s">
        <v>138</v>
      </c>
    </row>
    <row r="15" spans="1:6" x14ac:dyDescent="0.2">
      <c r="A15" s="4" t="s">
        <v>132</v>
      </c>
      <c r="B15" s="4">
        <v>4002</v>
      </c>
      <c r="C15" s="4">
        <v>2830</v>
      </c>
      <c r="D15" s="4" t="s">
        <v>141</v>
      </c>
      <c r="E15" s="4" t="s">
        <v>136</v>
      </c>
    </row>
    <row r="16" spans="1:6" x14ac:dyDescent="0.2">
      <c r="A16" s="4" t="s">
        <v>132</v>
      </c>
      <c r="B16" s="4">
        <v>4002</v>
      </c>
      <c r="C16" s="4">
        <v>2530</v>
      </c>
      <c r="D16" s="4" t="s">
        <v>142</v>
      </c>
      <c r="E16" s="4" t="s">
        <v>139</v>
      </c>
    </row>
    <row r="17" spans="1:5" x14ac:dyDescent="0.2">
      <c r="A17" s="4" t="s">
        <v>132</v>
      </c>
      <c r="B17" s="4">
        <v>4002</v>
      </c>
      <c r="C17" s="4">
        <v>28840</v>
      </c>
      <c r="D17" s="4" t="s">
        <v>140</v>
      </c>
      <c r="E17" s="4" t="s">
        <v>139</v>
      </c>
    </row>
    <row r="18" spans="1:5" x14ac:dyDescent="0.2">
      <c r="A18" s="4" t="s">
        <v>143</v>
      </c>
      <c r="B18" s="4">
        <v>4002</v>
      </c>
      <c r="C18" s="4">
        <v>44940</v>
      </c>
      <c r="D18" s="4" t="s">
        <v>135</v>
      </c>
      <c r="E18" s="4" t="s">
        <v>138</v>
      </c>
    </row>
    <row r="19" spans="1:5" x14ac:dyDescent="0.2">
      <c r="A19" s="4" t="s">
        <v>143</v>
      </c>
      <c r="B19" s="4">
        <v>4002</v>
      </c>
      <c r="C19" s="4">
        <v>1260</v>
      </c>
      <c r="D19" s="4" t="s">
        <v>144</v>
      </c>
      <c r="E19" s="4" t="s">
        <v>134</v>
      </c>
    </row>
    <row r="20" spans="1:5" x14ac:dyDescent="0.2">
      <c r="A20" s="4" t="s">
        <v>143</v>
      </c>
      <c r="B20" s="4">
        <v>4002</v>
      </c>
      <c r="C20" s="4">
        <v>1530</v>
      </c>
      <c r="D20" s="4" t="s">
        <v>145</v>
      </c>
      <c r="E20" s="4" t="s">
        <v>136</v>
      </c>
    </row>
    <row r="21" spans="1:5" x14ac:dyDescent="0.2">
      <c r="A21" s="4" t="s">
        <v>143</v>
      </c>
      <c r="B21" s="4">
        <v>4002</v>
      </c>
      <c r="C21" s="4">
        <v>1730</v>
      </c>
      <c r="D21" s="4" t="s">
        <v>140</v>
      </c>
      <c r="E21" s="4" t="s">
        <v>134</v>
      </c>
    </row>
    <row r="22" spans="1:5" x14ac:dyDescent="0.2">
      <c r="A22" s="4" t="s">
        <v>143</v>
      </c>
      <c r="B22" s="4">
        <v>4002</v>
      </c>
      <c r="C22" s="4">
        <v>1830</v>
      </c>
      <c r="D22" s="4" t="s">
        <v>140</v>
      </c>
      <c r="E22" s="4" t="s">
        <v>138</v>
      </c>
    </row>
    <row r="23" spans="1:5" x14ac:dyDescent="0.2">
      <c r="A23" s="4" t="s">
        <v>143</v>
      </c>
      <c r="B23" s="4">
        <v>4002</v>
      </c>
      <c r="C23" s="4">
        <v>1630</v>
      </c>
      <c r="D23" s="4" t="s">
        <v>145</v>
      </c>
      <c r="E23" s="4" t="s">
        <v>138</v>
      </c>
    </row>
    <row r="24" spans="1:5" x14ac:dyDescent="0.2">
      <c r="A24" s="4" t="s">
        <v>143</v>
      </c>
      <c r="B24" s="4">
        <v>4002</v>
      </c>
      <c r="C24" s="4">
        <v>4520</v>
      </c>
      <c r="D24" s="4" t="s">
        <v>133</v>
      </c>
      <c r="E24" s="4" t="s">
        <v>139</v>
      </c>
    </row>
    <row r="25" spans="1:5" x14ac:dyDescent="0.2">
      <c r="A25" s="4" t="s">
        <v>143</v>
      </c>
      <c r="B25" s="4">
        <v>4002</v>
      </c>
      <c r="C25" s="4">
        <v>1200</v>
      </c>
      <c r="D25" s="4" t="s">
        <v>144</v>
      </c>
      <c r="E25" s="4" t="s">
        <v>146</v>
      </c>
    </row>
    <row r="26" spans="1:5" x14ac:dyDescent="0.2">
      <c r="A26" s="4" t="s">
        <v>143</v>
      </c>
      <c r="B26" s="4">
        <v>4002</v>
      </c>
      <c r="C26" s="4">
        <v>3530</v>
      </c>
      <c r="D26" s="4" t="s">
        <v>141</v>
      </c>
      <c r="E26" s="4" t="s">
        <v>146</v>
      </c>
    </row>
    <row r="27" spans="1:5" x14ac:dyDescent="0.2">
      <c r="A27" s="4" t="s">
        <v>143</v>
      </c>
      <c r="B27" s="4">
        <v>4002</v>
      </c>
      <c r="C27" s="4">
        <v>3830</v>
      </c>
      <c r="D27" s="4" t="s">
        <v>142</v>
      </c>
      <c r="E27" s="4" t="s">
        <v>136</v>
      </c>
    </row>
    <row r="28" spans="1:5" x14ac:dyDescent="0.2">
      <c r="A28" s="4" t="s">
        <v>147</v>
      </c>
      <c r="B28" s="4">
        <v>4002</v>
      </c>
      <c r="C28" s="4">
        <v>7140</v>
      </c>
      <c r="D28" s="4" t="s">
        <v>141</v>
      </c>
      <c r="E28" s="4" t="s">
        <v>146</v>
      </c>
    </row>
    <row r="29" spans="1:5" x14ac:dyDescent="0.2">
      <c r="A29" s="4" t="s">
        <v>147</v>
      </c>
      <c r="B29" s="4">
        <v>4002</v>
      </c>
      <c r="C29" s="4">
        <v>1040</v>
      </c>
      <c r="D29" s="4" t="s">
        <v>135</v>
      </c>
      <c r="E29" s="4" t="s">
        <v>138</v>
      </c>
    </row>
    <row r="30" spans="1:5" x14ac:dyDescent="0.2">
      <c r="A30" s="4" t="s">
        <v>147</v>
      </c>
      <c r="B30" s="4">
        <v>4002</v>
      </c>
      <c r="C30" s="4">
        <v>8740</v>
      </c>
      <c r="D30" s="4" t="s">
        <v>141</v>
      </c>
      <c r="E30" s="4" t="s">
        <v>134</v>
      </c>
    </row>
    <row r="31" spans="1:5" x14ac:dyDescent="0.2">
      <c r="A31" s="4" t="s">
        <v>147</v>
      </c>
      <c r="B31" s="4">
        <v>4002</v>
      </c>
      <c r="C31" s="4">
        <v>28840</v>
      </c>
      <c r="D31" s="4" t="s">
        <v>140</v>
      </c>
      <c r="E31" s="4" t="s">
        <v>139</v>
      </c>
    </row>
    <row r="32" spans="1:5" x14ac:dyDescent="0.2">
      <c r="A32" s="4" t="s">
        <v>147</v>
      </c>
      <c r="B32" s="4">
        <v>4002</v>
      </c>
      <c r="C32" s="4">
        <v>3530</v>
      </c>
      <c r="D32" s="4" t="s">
        <v>133</v>
      </c>
      <c r="E32" s="4" t="s">
        <v>139</v>
      </c>
    </row>
    <row r="33" spans="1:5" x14ac:dyDescent="0.2">
      <c r="A33" s="4" t="s">
        <v>147</v>
      </c>
      <c r="B33" s="4">
        <v>4002</v>
      </c>
      <c r="C33" s="4">
        <v>1040</v>
      </c>
      <c r="D33" s="4" t="s">
        <v>135</v>
      </c>
      <c r="E33" s="4" t="s">
        <v>134</v>
      </c>
    </row>
    <row r="34" spans="1:5" x14ac:dyDescent="0.2">
      <c r="A34" s="4" t="s">
        <v>148</v>
      </c>
      <c r="B34" s="4">
        <v>4002</v>
      </c>
      <c r="C34" s="4">
        <v>1630</v>
      </c>
      <c r="D34" s="4" t="s">
        <v>145</v>
      </c>
      <c r="E34" s="4" t="s">
        <v>138</v>
      </c>
    </row>
    <row r="35" spans="1:5" x14ac:dyDescent="0.2">
      <c r="A35" s="4" t="s">
        <v>148</v>
      </c>
      <c r="B35" s="4">
        <v>4002</v>
      </c>
      <c r="C35" s="4">
        <v>1530</v>
      </c>
      <c r="D35" s="4" t="s">
        <v>145</v>
      </c>
      <c r="E35" s="4" t="s">
        <v>138</v>
      </c>
    </row>
    <row r="36" spans="1:5" x14ac:dyDescent="0.2">
      <c r="A36" s="4" t="s">
        <v>148</v>
      </c>
      <c r="B36" s="4">
        <v>4002</v>
      </c>
      <c r="C36" s="4">
        <v>2520</v>
      </c>
      <c r="D36" s="4" t="s">
        <v>144</v>
      </c>
      <c r="E36" s="4" t="s">
        <v>146</v>
      </c>
    </row>
    <row r="37" spans="1:5" x14ac:dyDescent="0.2">
      <c r="A37" s="4" t="s">
        <v>148</v>
      </c>
      <c r="B37" s="4">
        <v>4002</v>
      </c>
      <c r="C37" s="4">
        <v>3240</v>
      </c>
      <c r="D37" s="4" t="s">
        <v>144</v>
      </c>
      <c r="E37" s="4" t="s">
        <v>146</v>
      </c>
    </row>
    <row r="38" spans="1:5" x14ac:dyDescent="0.2">
      <c r="A38" s="4" t="s">
        <v>148</v>
      </c>
      <c r="B38" s="4">
        <v>4002</v>
      </c>
      <c r="C38" s="4">
        <v>7740</v>
      </c>
      <c r="D38" s="4" t="s">
        <v>140</v>
      </c>
      <c r="E38" s="4" t="s">
        <v>136</v>
      </c>
    </row>
  </sheetData>
  <phoneticPr fontId="6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1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21.85546875" style="29" customWidth="1"/>
    <col min="2" max="2" width="11.28515625" style="29" customWidth="1"/>
    <col min="3" max="3" width="19.7109375" style="29" customWidth="1"/>
    <col min="4" max="4" width="14.85546875" style="29" customWidth="1"/>
    <col min="5" max="16384" width="9.140625" style="29"/>
  </cols>
  <sheetData>
    <row r="1" spans="1:15" ht="15.75" thickBot="1" x14ac:dyDescent="0.3">
      <c r="A1" s="25" t="s">
        <v>158</v>
      </c>
      <c r="B1" s="26" t="s">
        <v>159</v>
      </c>
      <c r="C1" s="27" t="s">
        <v>160</v>
      </c>
      <c r="D1" s="28" t="s">
        <v>161</v>
      </c>
    </row>
    <row r="2" spans="1:15" x14ac:dyDescent="0.25">
      <c r="A2" s="30" t="s">
        <v>162</v>
      </c>
      <c r="B2" s="31">
        <v>3</v>
      </c>
      <c r="C2" s="32">
        <v>1</v>
      </c>
      <c r="D2" s="33"/>
      <c r="F2" s="55" t="s">
        <v>200</v>
      </c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5">
      <c r="A3" s="34" t="s">
        <v>163</v>
      </c>
      <c r="B3" s="35">
        <v>0</v>
      </c>
      <c r="C3" s="36">
        <v>3</v>
      </c>
      <c r="D3" s="37"/>
      <c r="F3" s="55" t="s">
        <v>201</v>
      </c>
      <c r="G3" s="55"/>
      <c r="H3" s="55"/>
      <c r="I3" s="55"/>
      <c r="J3" s="55"/>
      <c r="K3" s="55"/>
      <c r="L3" s="55"/>
      <c r="M3" s="55"/>
      <c r="N3" s="55"/>
      <c r="O3" s="55"/>
    </row>
    <row r="4" spans="1:15" x14ac:dyDescent="0.25">
      <c r="A4" s="34" t="s">
        <v>164</v>
      </c>
      <c r="B4" s="35">
        <v>1</v>
      </c>
      <c r="C4" s="36">
        <v>6</v>
      </c>
      <c r="D4" s="37"/>
      <c r="F4" s="55" t="s">
        <v>198</v>
      </c>
      <c r="G4" s="55"/>
      <c r="H4" s="55"/>
      <c r="I4" s="55"/>
      <c r="J4" s="55"/>
      <c r="K4" s="55"/>
      <c r="L4" s="55"/>
      <c r="M4" s="55"/>
      <c r="N4" s="55"/>
      <c r="O4" s="55"/>
    </row>
    <row r="5" spans="1:15" x14ac:dyDescent="0.25">
      <c r="A5" s="34" t="s">
        <v>165</v>
      </c>
      <c r="B5" s="35">
        <v>2</v>
      </c>
      <c r="C5" s="36">
        <v>8</v>
      </c>
      <c r="D5" s="37"/>
      <c r="F5" s="55" t="s">
        <v>202</v>
      </c>
      <c r="G5" s="55"/>
      <c r="H5" s="55"/>
      <c r="I5" s="55"/>
      <c r="J5" s="55"/>
      <c r="K5" s="55"/>
      <c r="L5" s="55"/>
      <c r="M5" s="55"/>
      <c r="N5" s="55"/>
      <c r="O5" s="55"/>
    </row>
    <row r="6" spans="1:15" x14ac:dyDescent="0.25">
      <c r="A6" s="34" t="s">
        <v>166</v>
      </c>
      <c r="B6" s="35">
        <v>3</v>
      </c>
      <c r="C6" s="36">
        <v>2</v>
      </c>
      <c r="D6" s="37"/>
      <c r="F6" s="55" t="s">
        <v>203</v>
      </c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5">
      <c r="A7" s="34" t="s">
        <v>167</v>
      </c>
      <c r="B7" s="35">
        <v>1</v>
      </c>
      <c r="C7" s="36">
        <v>5</v>
      </c>
      <c r="D7" s="37"/>
    </row>
    <row r="8" spans="1:15" x14ac:dyDescent="0.25">
      <c r="A8" s="34" t="s">
        <v>168</v>
      </c>
      <c r="B8" s="35">
        <v>2</v>
      </c>
      <c r="C8" s="36">
        <v>6</v>
      </c>
      <c r="D8" s="37"/>
    </row>
    <row r="9" spans="1:15" x14ac:dyDescent="0.25">
      <c r="A9" s="34" t="s">
        <v>169</v>
      </c>
      <c r="B9" s="35">
        <v>0</v>
      </c>
      <c r="C9" s="36">
        <v>15</v>
      </c>
      <c r="D9" s="37"/>
    </row>
    <row r="10" spans="1:15" x14ac:dyDescent="0.25">
      <c r="A10" s="34" t="s">
        <v>170</v>
      </c>
      <c r="B10" s="35">
        <v>0</v>
      </c>
      <c r="C10" s="36">
        <v>9</v>
      </c>
      <c r="D10" s="37"/>
    </row>
    <row r="11" spans="1:15" ht="15.75" thickBot="1" x14ac:dyDescent="0.3">
      <c r="A11" s="38" t="s">
        <v>171</v>
      </c>
      <c r="B11" s="39">
        <v>0</v>
      </c>
      <c r="C11" s="40">
        <v>1</v>
      </c>
      <c r="D11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"/>
  <sheetViews>
    <sheetView workbookViewId="0">
      <selection activeCell="A45" sqref="A45"/>
    </sheetView>
  </sheetViews>
  <sheetFormatPr defaultColWidth="9.140625" defaultRowHeight="15" x14ac:dyDescent="0.25"/>
  <cols>
    <col min="1" max="1" width="26" style="29" customWidth="1"/>
    <col min="2" max="2" width="16" style="29" customWidth="1"/>
    <col min="3" max="3" width="19" style="29" customWidth="1"/>
    <col min="4" max="4" width="11.7109375" style="29" customWidth="1"/>
    <col min="5" max="5" width="16.85546875" style="29" customWidth="1"/>
    <col min="6" max="6" width="9.140625" style="29"/>
    <col min="7" max="7" width="11.140625" style="29" customWidth="1"/>
    <col min="8" max="8" width="9.85546875" style="29" customWidth="1"/>
    <col min="9" max="9" width="10.42578125" style="29" bestFit="1" customWidth="1"/>
    <col min="10" max="16384" width="9.140625" style="29"/>
  </cols>
  <sheetData>
    <row r="1" spans="1:13" x14ac:dyDescent="0.25">
      <c r="A1" s="42" t="s">
        <v>172</v>
      </c>
      <c r="B1" s="43" t="s">
        <v>173</v>
      </c>
      <c r="C1" s="43" t="s">
        <v>174</v>
      </c>
      <c r="D1" s="43" t="s">
        <v>175</v>
      </c>
      <c r="E1" s="44" t="s">
        <v>176</v>
      </c>
    </row>
    <row r="2" spans="1:13" x14ac:dyDescent="0.25">
      <c r="A2" s="65" t="s">
        <v>177</v>
      </c>
      <c r="B2" s="45">
        <v>8.3000000000000007</v>
      </c>
      <c r="C2" s="35">
        <v>125</v>
      </c>
      <c r="D2" s="46">
        <f>B2*C2</f>
        <v>1037.5</v>
      </c>
      <c r="E2" s="65" t="s">
        <v>178</v>
      </c>
      <c r="G2"/>
      <c r="H2"/>
      <c r="I2"/>
      <c r="J2"/>
      <c r="K2"/>
    </row>
    <row r="3" spans="1:13" x14ac:dyDescent="0.25">
      <c r="A3" s="65" t="s">
        <v>179</v>
      </c>
      <c r="B3" s="45">
        <v>10.62</v>
      </c>
      <c r="C3" s="35">
        <v>180</v>
      </c>
      <c r="D3" s="46">
        <f t="shared" ref="D3:D12" si="0">B3*C3</f>
        <v>1911.6</v>
      </c>
      <c r="E3" s="65" t="s">
        <v>178</v>
      </c>
      <c r="G3"/>
      <c r="H3"/>
      <c r="I3"/>
      <c r="J3"/>
      <c r="K3"/>
    </row>
    <row r="4" spans="1:13" x14ac:dyDescent="0.25">
      <c r="A4" s="65" t="s">
        <v>181</v>
      </c>
      <c r="B4" s="45">
        <v>13.61</v>
      </c>
      <c r="C4" s="35">
        <v>20</v>
      </c>
      <c r="D4" s="46">
        <f t="shared" si="0"/>
        <v>272.2</v>
      </c>
      <c r="E4" s="65" t="s">
        <v>182</v>
      </c>
    </row>
    <row r="5" spans="1:13" ht="15.75" thickBot="1" x14ac:dyDescent="0.3">
      <c r="A5" s="65" t="s">
        <v>183</v>
      </c>
      <c r="B5" s="45">
        <v>6.97</v>
      </c>
      <c r="C5" s="35">
        <v>150</v>
      </c>
      <c r="D5" s="46">
        <f t="shared" si="0"/>
        <v>1045.5</v>
      </c>
      <c r="E5" s="65" t="s">
        <v>184</v>
      </c>
      <c r="G5" s="64" t="s">
        <v>212</v>
      </c>
      <c r="H5" s="55"/>
      <c r="I5" s="55"/>
      <c r="J5" s="55"/>
      <c r="K5" s="55"/>
      <c r="L5" s="55"/>
      <c r="M5" s="55"/>
    </row>
    <row r="6" spans="1:13" ht="15.75" thickBot="1" x14ac:dyDescent="0.3">
      <c r="A6" s="65" t="s">
        <v>185</v>
      </c>
      <c r="B6" s="45">
        <v>14.23</v>
      </c>
      <c r="C6" s="35">
        <v>110</v>
      </c>
      <c r="D6" s="46">
        <f t="shared" si="0"/>
        <v>1565.3</v>
      </c>
      <c r="E6" s="65" t="s">
        <v>178</v>
      </c>
      <c r="G6" s="55"/>
      <c r="H6" s="55" t="s">
        <v>180</v>
      </c>
      <c r="I6" s="56"/>
      <c r="J6" s="55"/>
      <c r="K6" s="55"/>
      <c r="L6" s="55"/>
      <c r="M6" s="55"/>
    </row>
    <row r="7" spans="1:13" x14ac:dyDescent="0.25">
      <c r="A7" s="65" t="s">
        <v>186</v>
      </c>
      <c r="B7" s="45">
        <v>6.27</v>
      </c>
      <c r="C7" s="35">
        <v>20</v>
      </c>
      <c r="D7" s="46">
        <f t="shared" si="0"/>
        <v>125.39999999999999</v>
      </c>
      <c r="E7" s="65" t="s">
        <v>187</v>
      </c>
      <c r="G7" s="55"/>
      <c r="H7" s="55"/>
      <c r="I7" s="55"/>
      <c r="J7" s="55"/>
      <c r="K7" s="55"/>
      <c r="L7" s="55"/>
      <c r="M7" s="55"/>
    </row>
    <row r="8" spans="1:13" ht="15.75" thickBot="1" x14ac:dyDescent="0.3">
      <c r="A8" s="65" t="s">
        <v>188</v>
      </c>
      <c r="B8" s="45">
        <v>13.24</v>
      </c>
      <c r="C8" s="35">
        <v>250</v>
      </c>
      <c r="D8" s="46">
        <f t="shared" si="0"/>
        <v>3310</v>
      </c>
      <c r="E8" s="65" t="s">
        <v>184</v>
      </c>
      <c r="G8" s="64" t="s">
        <v>193</v>
      </c>
      <c r="H8" s="55"/>
      <c r="I8" s="55"/>
      <c r="J8" s="55"/>
      <c r="K8" s="55"/>
      <c r="L8" s="55"/>
      <c r="M8" s="55"/>
    </row>
    <row r="9" spans="1:13" ht="15.75" thickBot="1" x14ac:dyDescent="0.3">
      <c r="A9" s="65" t="s">
        <v>189</v>
      </c>
      <c r="B9" s="45">
        <v>13.94</v>
      </c>
      <c r="C9" s="35">
        <v>278</v>
      </c>
      <c r="D9" s="46">
        <f t="shared" si="0"/>
        <v>3875.3199999999997</v>
      </c>
      <c r="E9" s="65" t="s">
        <v>184</v>
      </c>
      <c r="G9" s="55"/>
      <c r="H9" s="55" t="s">
        <v>180</v>
      </c>
      <c r="I9" s="57"/>
      <c r="J9" s="55"/>
      <c r="K9" s="55"/>
      <c r="L9" s="55"/>
      <c r="M9" s="55"/>
    </row>
    <row r="10" spans="1:13" x14ac:dyDescent="0.25">
      <c r="A10" s="65" t="s">
        <v>190</v>
      </c>
      <c r="B10" s="45">
        <v>9.6300000000000008</v>
      </c>
      <c r="C10" s="35">
        <v>180</v>
      </c>
      <c r="D10" s="46">
        <f t="shared" si="0"/>
        <v>1733.4</v>
      </c>
      <c r="E10" s="65" t="s">
        <v>182</v>
      </c>
    </row>
    <row r="11" spans="1:13" ht="15.75" x14ac:dyDescent="0.25">
      <c r="A11" s="65" t="s">
        <v>191</v>
      </c>
      <c r="B11" s="45">
        <v>12.02</v>
      </c>
      <c r="C11" s="35">
        <v>80</v>
      </c>
      <c r="D11" s="46">
        <f t="shared" si="0"/>
        <v>961.59999999999991</v>
      </c>
      <c r="E11" s="65" t="s">
        <v>187</v>
      </c>
      <c r="G11" s="58" t="s">
        <v>204</v>
      </c>
      <c r="H11" s="58"/>
      <c r="I11" s="58"/>
      <c r="J11" s="58"/>
      <c r="K11" s="58"/>
      <c r="L11" s="58"/>
      <c r="M11" s="59"/>
    </row>
    <row r="12" spans="1:13" x14ac:dyDescent="0.25">
      <c r="A12" s="65" t="s">
        <v>192</v>
      </c>
      <c r="B12" s="45">
        <v>11.75</v>
      </c>
      <c r="C12" s="35">
        <v>75</v>
      </c>
      <c r="D12" s="46">
        <f t="shared" si="0"/>
        <v>881.25</v>
      </c>
      <c r="E12" s="65" t="s">
        <v>182</v>
      </c>
    </row>
    <row r="14" spans="1:13" x14ac:dyDescent="0.25">
      <c r="F14"/>
      <c r="G14"/>
      <c r="H14"/>
      <c r="I14"/>
      <c r="J14"/>
      <c r="K14"/>
      <c r="L14"/>
      <c r="M14"/>
    </row>
    <row r="15" spans="1:13" x14ac:dyDescent="0.25">
      <c r="F15"/>
      <c r="G15"/>
      <c r="H15"/>
      <c r="I15"/>
      <c r="J15"/>
      <c r="K15"/>
      <c r="L15"/>
      <c r="M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Hárok1</vt:lpstr>
      <vt:lpstr>Graf</vt:lpstr>
      <vt:lpstr>Databáza</vt:lpstr>
      <vt:lpstr>Kontingenčná tabuľka</vt:lpstr>
      <vt:lpstr>zamestnanci</vt:lpstr>
      <vt:lpstr>knihy</vt:lpstr>
      <vt:lpstr>Databáza!Kriteria</vt:lpstr>
    </vt:vector>
  </TitlesOfParts>
  <Company>FEM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</dc:creator>
  <cp:lastModifiedBy>EO</cp:lastModifiedBy>
  <dcterms:created xsi:type="dcterms:W3CDTF">2010-05-03T07:56:44Z</dcterms:created>
  <dcterms:modified xsi:type="dcterms:W3CDTF">2025-06-09T09:29:45Z</dcterms:modified>
</cp:coreProperties>
</file>