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 activeTab="4"/>
  </bookViews>
  <sheets>
    <sheet name="Po9" sheetId="1" r:id="rId1"/>
    <sheet name="Po13.30" sheetId="4" r:id="rId2"/>
    <sheet name="Po15.30" sheetId="5" r:id="rId3"/>
    <sheet name="Stvrtok9" sheetId="6" r:id="rId4"/>
    <sheet name="Stvrtok15.30" sheetId="7" r:id="rId5"/>
  </sheets>
  <calcPr calcId="125725"/>
</workbook>
</file>

<file path=xl/calcChain.xml><?xml version="1.0" encoding="utf-8"?>
<calcChain xmlns="http://schemas.openxmlformats.org/spreadsheetml/2006/main">
  <c r="R16" i="1"/>
  <c r="Q24" i="7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F46" l="1"/>
  <c r="F46" i="6"/>
  <c r="F44" i="4"/>
  <c r="F41" i="1"/>
  <c r="F42" i="5"/>
  <c r="P5"/>
  <c r="P6"/>
  <c r="P7"/>
  <c r="P8"/>
  <c r="P9"/>
  <c r="P10"/>
  <c r="P11"/>
  <c r="P12"/>
  <c r="P13"/>
  <c r="P14"/>
  <c r="P15"/>
  <c r="P16"/>
  <c r="P17"/>
  <c r="P18"/>
  <c r="P19"/>
  <c r="P20"/>
  <c r="P4"/>
  <c r="R5" i="1"/>
  <c r="R6"/>
  <c r="R7"/>
  <c r="R8"/>
  <c r="R9"/>
  <c r="R10"/>
  <c r="R11"/>
  <c r="R12"/>
  <c r="R13"/>
  <c r="R14"/>
  <c r="R15"/>
  <c r="R17"/>
  <c r="R18"/>
  <c r="R4"/>
  <c r="O5" i="4"/>
  <c r="O6"/>
  <c r="O7"/>
  <c r="O8"/>
  <c r="O9"/>
  <c r="O10"/>
  <c r="O11"/>
  <c r="O12"/>
  <c r="O13"/>
  <c r="O14"/>
  <c r="O15"/>
  <c r="O16"/>
  <c r="O17"/>
  <c r="O18"/>
  <c r="O19"/>
  <c r="O20"/>
  <c r="O21"/>
  <c r="O4"/>
  <c r="P2" i="5"/>
  <c r="Q2" i="7"/>
  <c r="P5" i="6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4"/>
  <c r="P2"/>
  <c r="O2" i="4"/>
  <c r="R2" i="1"/>
</calcChain>
</file>

<file path=xl/sharedStrings.xml><?xml version="1.0" encoding="utf-8"?>
<sst xmlns="http://schemas.openxmlformats.org/spreadsheetml/2006/main" count="531" uniqueCount="160">
  <si>
    <t>1.test</t>
  </si>
  <si>
    <t>2.test</t>
  </si>
  <si>
    <t>3.test</t>
  </si>
  <si>
    <t>6.test</t>
  </si>
  <si>
    <t>Aktivita</t>
  </si>
  <si>
    <t>Spolu</t>
  </si>
  <si>
    <t> 42 - 45</t>
  </si>
  <si>
    <t>A</t>
  </si>
  <si>
    <t>38 - 41,75</t>
  </si>
  <si>
    <t>B</t>
  </si>
  <si>
    <t>34,75 - 37,75</t>
  </si>
  <si>
    <t>C</t>
  </si>
  <si>
    <t>31 - 34,5</t>
  </si>
  <si>
    <t>D</t>
  </si>
  <si>
    <t>27 - 30,75</t>
  </si>
  <si>
    <t>E</t>
  </si>
  <si>
    <t>7.test</t>
  </si>
  <si>
    <t>8.test</t>
  </si>
  <si>
    <t>9.test</t>
  </si>
  <si>
    <t>14.10.</t>
  </si>
  <si>
    <t>21.10.</t>
  </si>
  <si>
    <t>28.10.</t>
  </si>
  <si>
    <t>11.11.</t>
  </si>
  <si>
    <t>18.11.</t>
  </si>
  <si>
    <t>25.11.</t>
  </si>
  <si>
    <t>2.12.</t>
  </si>
  <si>
    <t>9.12.</t>
  </si>
  <si>
    <t>Inic / čísla</t>
  </si>
  <si>
    <t>-</t>
  </si>
  <si>
    <t>+</t>
  </si>
  <si>
    <t>4.-5.test</t>
  </si>
  <si>
    <t>21.11.</t>
  </si>
  <si>
    <t>14.11.</t>
  </si>
  <si>
    <t>7.11.</t>
  </si>
  <si>
    <t>24.10.</t>
  </si>
  <si>
    <t>17.10.</t>
  </si>
  <si>
    <t>4.test</t>
  </si>
  <si>
    <t>5.test</t>
  </si>
  <si>
    <t>Známky za testy</t>
  </si>
  <si>
    <t>Štvrtok 15.30</t>
  </si>
  <si>
    <t>Pondelok 9.h</t>
  </si>
  <si>
    <t>Pondelok 13.30</t>
  </si>
  <si>
    <t>Pondelok 15.30</t>
  </si>
  <si>
    <t>5.12.</t>
  </si>
  <si>
    <t>12.12.</t>
  </si>
  <si>
    <t>Otázky sú rozdelené do 3 častí:</t>
  </si>
  <si>
    <t>1. Počítačova sieť - technická časť</t>
  </si>
  <si>
    <t>2. OS UNIX</t>
  </si>
  <si>
    <t>3. Praktická časť</t>
  </si>
  <si>
    <t>Body</t>
  </si>
  <si>
    <t>Študijné výsledky</t>
  </si>
  <si>
    <t>Klasifik. stupeň</t>
  </si>
  <si>
    <t>Známka</t>
  </si>
  <si>
    <t>(slovné a percentuálne vyjadrenie zvládnutia problematiky)</t>
  </si>
  <si>
    <t xml:space="preserve"> vynikajúce</t>
  </si>
  <si>
    <t>93-100 %</t>
  </si>
  <si>
    <t>výborne / excellent</t>
  </si>
  <si>
    <t xml:space="preserve"> nadpriemerné</t>
  </si>
  <si>
    <t>86-92 %</t>
  </si>
  <si>
    <t>veľmi dobre / very good</t>
  </si>
  <si>
    <t xml:space="preserve"> priemerné</t>
  </si>
  <si>
    <t>79-85 %</t>
  </si>
  <si>
    <t>dobre / good</t>
  </si>
  <si>
    <t xml:space="preserve"> prijateľné</t>
  </si>
  <si>
    <t>72-78 %</t>
  </si>
  <si>
    <t>uspokojivo / satisfactory</t>
  </si>
  <si>
    <t>spĺňajú iba minimálne kritériá</t>
  </si>
  <si>
    <t>64-71 %</t>
  </si>
  <si>
    <t>dostatočne / sufficient</t>
  </si>
  <si>
    <t>nespĺňajú ani minimálne kritériá</t>
  </si>
  <si>
    <r>
      <t>£</t>
    </r>
    <r>
      <rPr>
        <sz val="8"/>
        <color indexed="8"/>
        <rFont val="Arial"/>
        <family val="2"/>
        <charset val="238"/>
      </rPr>
      <t xml:space="preserve"> 63 %</t>
    </r>
  </si>
  <si>
    <t>FX</t>
  </si>
  <si>
    <t>nedostatočne / fail</t>
  </si>
  <si>
    <t xml:space="preserve">Počet otázok podľa počtu bodov z priebežných testov a za aktivitu:  </t>
  </si>
  <si>
    <t xml:space="preserve">42 - 45                                                                                                     </t>
  </si>
  <si>
    <t xml:space="preserve">37 - 41,75                                                                                                   </t>
  </si>
  <si>
    <t xml:space="preserve">32 - 36,75                                                                                                    </t>
  </si>
  <si>
    <t>Testy + aktivita</t>
  </si>
  <si>
    <t>OtI</t>
  </si>
  <si>
    <t>Ot2</t>
  </si>
  <si>
    <t>Ot3</t>
  </si>
  <si>
    <t>Pri skúške môže študent použiť terminál (elektronické manuály, odskúšať si príkazy, resp. overiť funkčnosť vytvorených skriptov, atď.)</t>
  </si>
  <si>
    <t>Ústna skúška pozostáva z troch otázok:</t>
  </si>
  <si>
    <t>Teoretická otázka - otázka z prednášok - PS</t>
  </si>
  <si>
    <t>Teoretická otázka - otázka z prednášok - UNIX</t>
  </si>
  <si>
    <t>Štvrtok 9.00</t>
  </si>
  <si>
    <t>IP</t>
  </si>
  <si>
    <t>Praktická otázka - otázka z úloh realizovaných na cvičení</t>
  </si>
  <si>
    <t>BT</t>
  </si>
  <si>
    <t>CA</t>
  </si>
  <si>
    <t>CL</t>
  </si>
  <si>
    <t>HR</t>
  </si>
  <si>
    <t>CHP</t>
  </si>
  <si>
    <t>CHM</t>
  </si>
  <si>
    <t>KM</t>
  </si>
  <si>
    <t>KP</t>
  </si>
  <si>
    <t>KA</t>
  </si>
  <si>
    <t>PP</t>
  </si>
  <si>
    <t>PR</t>
  </si>
  <si>
    <t>VM</t>
  </si>
  <si>
    <t>ZM</t>
  </si>
  <si>
    <t>AA</t>
  </si>
  <si>
    <t>DB</t>
  </si>
  <si>
    <t>DK</t>
  </si>
  <si>
    <t>FE</t>
  </si>
  <si>
    <t>GL</t>
  </si>
  <si>
    <t>GA</t>
  </si>
  <si>
    <t>CHZ</t>
  </si>
  <si>
    <t>IZ</t>
  </si>
  <si>
    <t>KS</t>
  </si>
  <si>
    <t>KK</t>
  </si>
  <si>
    <t>KN</t>
  </si>
  <si>
    <t>KJ</t>
  </si>
  <si>
    <t>MV</t>
  </si>
  <si>
    <t>NJ</t>
  </si>
  <si>
    <t>SN</t>
  </si>
  <si>
    <t>TM</t>
  </si>
  <si>
    <t>TA</t>
  </si>
  <si>
    <t>VL</t>
  </si>
  <si>
    <t>BD</t>
  </si>
  <si>
    <t>DI</t>
  </si>
  <si>
    <t>IJ</t>
  </si>
  <si>
    <t>JM</t>
  </si>
  <si>
    <t>KD</t>
  </si>
  <si>
    <t>MM</t>
  </si>
  <si>
    <t>OO</t>
  </si>
  <si>
    <t>PS</t>
  </si>
  <si>
    <t>RM</t>
  </si>
  <si>
    <t>RB</t>
  </si>
  <si>
    <t>SM</t>
  </si>
  <si>
    <t>SV</t>
  </si>
  <si>
    <t>VN</t>
  </si>
  <si>
    <t>BM</t>
  </si>
  <si>
    <t>BJ</t>
  </si>
  <si>
    <t>GK</t>
  </si>
  <si>
    <t>HM</t>
  </si>
  <si>
    <t>KE</t>
  </si>
  <si>
    <t>KR</t>
  </si>
  <si>
    <t>ME</t>
  </si>
  <si>
    <t>NK</t>
  </si>
  <si>
    <t>OP</t>
  </si>
  <si>
    <t>SR</t>
  </si>
  <si>
    <t>SH</t>
  </si>
  <si>
    <t>ZA</t>
  </si>
  <si>
    <t>ZV</t>
  </si>
  <si>
    <t>BA</t>
  </si>
  <si>
    <t>DL</t>
  </si>
  <si>
    <t>DM</t>
  </si>
  <si>
    <t>FP</t>
  </si>
  <si>
    <t>GJ</t>
  </si>
  <si>
    <t>KL</t>
  </si>
  <si>
    <t>KZ</t>
  </si>
  <si>
    <t>MP</t>
  </si>
  <si>
    <t>ND</t>
  </si>
  <si>
    <t>PM</t>
  </si>
  <si>
    <t>SS</t>
  </si>
  <si>
    <t>TK</t>
  </si>
  <si>
    <t>Vj</t>
  </si>
  <si>
    <t>ZD</t>
  </si>
  <si>
    <t>Z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</si>
</sst>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Symbol"/>
      <family val="1"/>
      <charset val="2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EF3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4" fillId="0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quotePrefix="1" applyBorder="1"/>
    <xf numFmtId="0" fontId="6" fillId="0" borderId="0" xfId="0" applyFont="1" applyFill="1" applyBorder="1" applyAlignment="1">
      <alignment horizontal="right" wrapText="1"/>
    </xf>
    <xf numFmtId="0" fontId="0" fillId="0" borderId="1" xfId="0" quotePrefix="1" applyBorder="1" applyAlignment="1">
      <alignment horizontal="right"/>
    </xf>
    <xf numFmtId="0" fontId="0" fillId="3" borderId="1" xfId="0" applyFill="1" applyBorder="1"/>
    <xf numFmtId="0" fontId="0" fillId="0" borderId="0" xfId="0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quotePrefix="1" applyBorder="1"/>
    <xf numFmtId="0" fontId="0" fillId="0" borderId="0" xfId="0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1" xfId="0" quotePrefix="1" applyBorder="1"/>
    <xf numFmtId="0" fontId="0" fillId="0" borderId="0" xfId="0" applyBorder="1" applyAlignment="1">
      <alignment horizontal="right"/>
    </xf>
    <xf numFmtId="0" fontId="0" fillId="0" borderId="0" xfId="0" quotePrefix="1" applyBorder="1"/>
    <xf numFmtId="0" fontId="4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Fill="1" applyBorder="1"/>
    <xf numFmtId="0" fontId="3" fillId="0" borderId="1" xfId="0" applyFont="1" applyBorder="1"/>
    <xf numFmtId="0" fontId="8" fillId="4" borderId="0" xfId="0" applyFont="1" applyFill="1" applyAlignment="1">
      <alignment horizontal="left" readingOrder="1"/>
    </xf>
    <xf numFmtId="0" fontId="0" fillId="4" borderId="0" xfId="0" applyFill="1"/>
    <xf numFmtId="0" fontId="0" fillId="0" borderId="0" xfId="0" applyFill="1"/>
    <xf numFmtId="0" fontId="10" fillId="0" borderId="0" xfId="0" applyFont="1"/>
    <xf numFmtId="0" fontId="12" fillId="7" borderId="10" xfId="0" applyFont="1" applyFill="1" applyBorder="1" applyAlignment="1">
      <alignment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9" xfId="0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8" fillId="0" borderId="0" xfId="0" applyFont="1" applyBorder="1" applyAlignment="1">
      <alignment wrapText="1" readingOrder="1"/>
    </xf>
    <xf numFmtId="0" fontId="8" fillId="5" borderId="11" xfId="0" applyFont="1" applyFill="1" applyBorder="1" applyAlignment="1">
      <alignment horizontal="left" readingOrder="1"/>
    </xf>
    <xf numFmtId="0" fontId="8" fillId="5" borderId="13" xfId="0" applyFont="1" applyFill="1" applyBorder="1" applyAlignment="1">
      <alignment horizontal="left" readingOrder="1"/>
    </xf>
    <xf numFmtId="0" fontId="8" fillId="5" borderId="14" xfId="0" applyFont="1" applyFill="1" applyBorder="1" applyAlignment="1">
      <alignment horizontal="left" readingOrder="1"/>
    </xf>
    <xf numFmtId="0" fontId="7" fillId="0" borderId="12" xfId="0" applyFont="1" applyBorder="1"/>
    <xf numFmtId="0" fontId="7" fillId="0" borderId="1" xfId="0" applyFont="1" applyBorder="1"/>
    <xf numFmtId="0" fontId="7" fillId="0" borderId="15" xfId="0" applyFont="1" applyBorder="1"/>
    <xf numFmtId="0" fontId="0" fillId="6" borderId="11" xfId="0" applyFill="1" applyBorder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0" fillId="6" borderId="16" xfId="0" applyFill="1" applyBorder="1" applyAlignment="1"/>
    <xf numFmtId="0" fontId="0" fillId="6" borderId="14" xfId="0" applyFill="1" applyBorder="1" applyAlignment="1">
      <alignment horizontal="left"/>
    </xf>
    <xf numFmtId="0" fontId="0" fillId="6" borderId="15" xfId="0" applyFill="1" applyBorder="1"/>
    <xf numFmtId="0" fontId="0" fillId="6" borderId="17" xfId="0" applyFill="1" applyBorder="1"/>
    <xf numFmtId="0" fontId="12" fillId="7" borderId="9" xfId="0" applyFont="1" applyFill="1" applyBorder="1" applyAlignment="1">
      <alignment horizontal="center" vertical="top" wrapText="1"/>
    </xf>
    <xf numFmtId="164" fontId="12" fillId="7" borderId="1" xfId="0" applyNumberFormat="1" applyFont="1" applyFill="1" applyBorder="1" applyAlignment="1">
      <alignment horizontal="center" vertical="top" wrapText="1"/>
    </xf>
    <xf numFmtId="0" fontId="0" fillId="9" borderId="18" xfId="0" applyFill="1" applyBorder="1"/>
    <xf numFmtId="0" fontId="0" fillId="9" borderId="19" xfId="0" applyFill="1" applyBorder="1"/>
    <xf numFmtId="0" fontId="0" fillId="9" borderId="20" xfId="0" applyFill="1" applyBorder="1"/>
    <xf numFmtId="0" fontId="0" fillId="9" borderId="2" xfId="0" applyFill="1" applyBorder="1"/>
    <xf numFmtId="0" fontId="0" fillId="9" borderId="0" xfId="0" applyFill="1" applyBorder="1"/>
    <xf numFmtId="0" fontId="0" fillId="9" borderId="21" xfId="0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4" xfId="0" applyFill="1" applyBorder="1"/>
    <xf numFmtId="164" fontId="12" fillId="7" borderId="25" xfId="0" applyNumberFormat="1" applyFont="1" applyFill="1" applyBorder="1" applyAlignment="1">
      <alignment horizontal="center" vertical="top" wrapText="1"/>
    </xf>
    <xf numFmtId="164" fontId="12" fillId="7" borderId="17" xfId="0" applyNumberFormat="1" applyFont="1" applyFill="1" applyBorder="1" applyAlignment="1">
      <alignment horizontal="center" vertical="top" wrapText="1"/>
    </xf>
    <xf numFmtId="0" fontId="0" fillId="8" borderId="1" xfId="0" applyFill="1" applyBorder="1"/>
    <xf numFmtId="17" fontId="0" fillId="0" borderId="1" xfId="0" applyNumberFormat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8" borderId="1" xfId="0" quotePrefix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quotePrefix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9" borderId="1" xfId="0" quotePrefix="1" applyFill="1" applyBorder="1"/>
    <xf numFmtId="0" fontId="0" fillId="10" borderId="1" xfId="0" applyFill="1" applyBorder="1"/>
    <xf numFmtId="0" fontId="0" fillId="11" borderId="1" xfId="0" applyFill="1" applyBorder="1"/>
    <xf numFmtId="0" fontId="6" fillId="8" borderId="1" xfId="0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horizontal="right"/>
    </xf>
    <xf numFmtId="0" fontId="0" fillId="13" borderId="1" xfId="0" quotePrefix="1" applyFill="1" applyBorder="1" applyAlignment="1">
      <alignment horizontal="right"/>
    </xf>
    <xf numFmtId="0" fontId="8" fillId="4" borderId="0" xfId="0" applyFont="1" applyFill="1" applyAlignment="1">
      <alignment horizontal="left" wrapText="1" readingOrder="1"/>
    </xf>
    <xf numFmtId="0" fontId="12" fillId="7" borderId="15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 readingOrder="1"/>
    </xf>
    <xf numFmtId="0" fontId="8" fillId="0" borderId="3" xfId="0" applyFont="1" applyBorder="1" applyAlignment="1">
      <alignment horizontal="left" wrapText="1" readingOrder="1"/>
    </xf>
    <xf numFmtId="0" fontId="8" fillId="0" borderId="5" xfId="0" applyFont="1" applyBorder="1" applyAlignment="1">
      <alignment horizontal="left" wrapText="1" readingOrder="1"/>
    </xf>
    <xf numFmtId="0" fontId="8" fillId="0" borderId="4" xfId="0" applyFont="1" applyBorder="1" applyAlignment="1">
      <alignment horizontal="left" wrapText="1" readingOrder="1"/>
    </xf>
    <xf numFmtId="0" fontId="9" fillId="0" borderId="0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left" vertical="top" wrapText="1"/>
    </xf>
    <xf numFmtId="0" fontId="12" fillId="7" borderId="16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2" fillId="7" borderId="25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right"/>
    </xf>
    <xf numFmtId="0" fontId="7" fillId="14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14" borderId="1" xfId="0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14" borderId="1" xfId="0" quotePrefix="1" applyFont="1" applyFill="1" applyBorder="1"/>
    <xf numFmtId="0" fontId="0" fillId="14" borderId="1" xfId="0" quotePrefix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opLeftCell="A6" workbookViewId="0">
      <selection activeCell="B31" sqref="B31:N32"/>
    </sheetView>
  </sheetViews>
  <sheetFormatPr defaultRowHeight="15"/>
  <cols>
    <col min="1" max="1" width="3" bestFit="1" customWidth="1"/>
    <col min="2" max="2" width="22.7109375" customWidth="1"/>
    <col min="3" max="4" width="6.28515625" bestFit="1" customWidth="1"/>
    <col min="5" max="5" width="4" bestFit="1" customWidth="1"/>
    <col min="6" max="6" width="6.28515625" bestFit="1" customWidth="1"/>
    <col min="7" max="7" width="2" bestFit="1" customWidth="1"/>
    <col min="8" max="8" width="6.28515625" bestFit="1" customWidth="1"/>
    <col min="9" max="9" width="3.28515625" customWidth="1"/>
    <col min="10" max="10" width="6.28515625" bestFit="1" customWidth="1"/>
    <col min="11" max="11" width="3" style="15" bestFit="1" customWidth="1"/>
    <col min="12" max="12" width="6.28515625" customWidth="1"/>
    <col min="13" max="13" width="3" style="20" bestFit="1" customWidth="1"/>
    <col min="14" max="14" width="6.28515625" customWidth="1"/>
    <col min="15" max="15" width="4.85546875" style="20" customWidth="1"/>
    <col min="16" max="16" width="6.28515625" customWidth="1"/>
    <col min="17" max="17" width="8.5703125" bestFit="1" customWidth="1"/>
    <col min="18" max="18" width="6.5703125" bestFit="1" customWidth="1"/>
  </cols>
  <sheetData>
    <row r="1" spans="1:18" ht="30">
      <c r="A1" s="32"/>
      <c r="B1" s="1" t="s">
        <v>27</v>
      </c>
      <c r="C1" s="2" t="s">
        <v>0</v>
      </c>
      <c r="D1" s="2" t="s">
        <v>1</v>
      </c>
      <c r="E1" s="2" t="s">
        <v>7</v>
      </c>
      <c r="F1" s="2" t="s">
        <v>2</v>
      </c>
      <c r="G1" s="2" t="s">
        <v>7</v>
      </c>
      <c r="H1" s="2" t="s">
        <v>30</v>
      </c>
      <c r="I1" s="2"/>
      <c r="J1" s="2" t="s">
        <v>3</v>
      </c>
      <c r="K1" s="16" t="s">
        <v>7</v>
      </c>
      <c r="L1" s="2" t="s">
        <v>16</v>
      </c>
      <c r="M1" s="30" t="s">
        <v>7</v>
      </c>
      <c r="N1" s="2" t="s">
        <v>17</v>
      </c>
      <c r="O1" s="30" t="s">
        <v>7</v>
      </c>
      <c r="P1" s="2" t="s">
        <v>18</v>
      </c>
      <c r="Q1" s="2" t="s">
        <v>4</v>
      </c>
      <c r="R1" s="2" t="s">
        <v>5</v>
      </c>
    </row>
    <row r="2" spans="1:18">
      <c r="A2" s="32"/>
      <c r="B2" s="29" t="s">
        <v>40</v>
      </c>
      <c r="C2" s="2">
        <v>5</v>
      </c>
      <c r="D2" s="2">
        <v>5</v>
      </c>
      <c r="E2" s="2"/>
      <c r="F2" s="2">
        <v>5</v>
      </c>
      <c r="G2" s="2"/>
      <c r="H2" s="2">
        <v>10</v>
      </c>
      <c r="I2" s="2"/>
      <c r="J2" s="2">
        <v>5</v>
      </c>
      <c r="K2" s="16"/>
      <c r="L2" s="2">
        <v>5</v>
      </c>
      <c r="M2" s="30"/>
      <c r="N2" s="2">
        <v>5</v>
      </c>
      <c r="O2" s="30"/>
      <c r="P2" s="2">
        <v>5</v>
      </c>
      <c r="Q2" s="2"/>
      <c r="R2" s="2">
        <f>SUM(C2:Q2)</f>
        <v>45</v>
      </c>
    </row>
    <row r="3" spans="1:18">
      <c r="A3" s="32"/>
      <c r="B3" s="8"/>
      <c r="C3" s="3" t="s">
        <v>19</v>
      </c>
      <c r="D3" s="3" t="s">
        <v>20</v>
      </c>
      <c r="E3" s="3"/>
      <c r="F3" s="3" t="s">
        <v>21</v>
      </c>
      <c r="G3" s="3"/>
      <c r="H3" s="3" t="s">
        <v>22</v>
      </c>
      <c r="I3" s="3"/>
      <c r="J3" s="3" t="s">
        <v>23</v>
      </c>
      <c r="K3" s="17"/>
      <c r="L3" s="3" t="s">
        <v>24</v>
      </c>
      <c r="M3" s="31"/>
      <c r="N3" s="3" t="s">
        <v>25</v>
      </c>
      <c r="O3" s="31"/>
      <c r="P3" s="3" t="s">
        <v>26</v>
      </c>
      <c r="Q3" s="3"/>
      <c r="R3" s="3"/>
    </row>
    <row r="4" spans="1:18">
      <c r="A4" s="7">
        <v>1</v>
      </c>
      <c r="B4" s="32" t="s">
        <v>88</v>
      </c>
      <c r="C4" s="18">
        <v>4.5</v>
      </c>
      <c r="D4" s="18">
        <v>1.25</v>
      </c>
      <c r="E4" s="18"/>
      <c r="F4" s="80">
        <v>2.25</v>
      </c>
      <c r="G4" s="18">
        <v>1</v>
      </c>
      <c r="H4" s="18">
        <v>1.25</v>
      </c>
      <c r="I4" s="18"/>
      <c r="J4" s="18">
        <v>2.75</v>
      </c>
      <c r="K4" s="18"/>
      <c r="L4" s="90">
        <v>4</v>
      </c>
      <c r="M4" s="32"/>
      <c r="N4" s="4">
        <v>2.5</v>
      </c>
      <c r="O4" s="32"/>
      <c r="P4" s="4">
        <v>2.25</v>
      </c>
      <c r="Q4" s="4"/>
      <c r="R4" s="3">
        <f>SUM(C4:Q4)</f>
        <v>21.75</v>
      </c>
    </row>
    <row r="5" spans="1:18">
      <c r="A5" s="7">
        <v>2</v>
      </c>
      <c r="B5" s="32" t="s">
        <v>89</v>
      </c>
      <c r="C5" s="18">
        <v>2.25</v>
      </c>
      <c r="D5" s="80">
        <v>2</v>
      </c>
      <c r="E5" s="18">
        <v>1</v>
      </c>
      <c r="F5" s="18">
        <v>2.5</v>
      </c>
      <c r="G5" s="18">
        <v>1</v>
      </c>
      <c r="H5" s="18">
        <v>3.25</v>
      </c>
      <c r="I5" s="18"/>
      <c r="J5" s="18">
        <v>4</v>
      </c>
      <c r="K5" s="18"/>
      <c r="L5" s="18">
        <v>2.75</v>
      </c>
      <c r="M5" s="32"/>
      <c r="N5" s="4">
        <v>1.5</v>
      </c>
      <c r="O5" s="32"/>
      <c r="P5" s="4">
        <v>1.25</v>
      </c>
      <c r="Q5" s="4"/>
      <c r="R5" s="31">
        <f t="shared" ref="R5:R18" si="0">SUM(C5:Q5)</f>
        <v>21.5</v>
      </c>
    </row>
    <row r="6" spans="1:18">
      <c r="A6" s="7">
        <v>3</v>
      </c>
      <c r="B6" s="32" t="s">
        <v>90</v>
      </c>
      <c r="C6" s="18">
        <v>4</v>
      </c>
      <c r="D6" s="18">
        <v>2.5</v>
      </c>
      <c r="E6" s="18"/>
      <c r="F6" s="18">
        <v>2</v>
      </c>
      <c r="G6" s="18"/>
      <c r="H6" s="18">
        <v>3</v>
      </c>
      <c r="I6" s="18"/>
      <c r="J6" s="18">
        <v>4</v>
      </c>
      <c r="K6" s="18"/>
      <c r="L6" s="18">
        <v>4</v>
      </c>
      <c r="M6" s="32"/>
      <c r="N6" s="4">
        <v>2.75</v>
      </c>
      <c r="O6" s="32"/>
      <c r="P6" s="4">
        <v>2.75</v>
      </c>
      <c r="Q6" s="4"/>
      <c r="R6" s="92">
        <f t="shared" si="0"/>
        <v>25</v>
      </c>
    </row>
    <row r="7" spans="1:18">
      <c r="A7" s="7">
        <v>4</v>
      </c>
      <c r="B7" s="32" t="s">
        <v>91</v>
      </c>
      <c r="C7" s="18">
        <v>4.5</v>
      </c>
      <c r="D7" s="80">
        <v>3</v>
      </c>
      <c r="E7" s="18"/>
      <c r="F7" s="18">
        <v>2</v>
      </c>
      <c r="G7" s="18"/>
      <c r="H7" s="18">
        <v>3.75</v>
      </c>
      <c r="I7" s="18"/>
      <c r="J7" s="18">
        <v>5</v>
      </c>
      <c r="K7" s="18"/>
      <c r="L7" s="18">
        <v>3.75</v>
      </c>
      <c r="M7" s="32"/>
      <c r="N7" s="4">
        <v>4</v>
      </c>
      <c r="O7" s="32">
        <v>1</v>
      </c>
      <c r="P7" s="4">
        <v>2.75</v>
      </c>
      <c r="Q7" s="4"/>
      <c r="R7" s="93">
        <f t="shared" si="0"/>
        <v>29.75</v>
      </c>
    </row>
    <row r="8" spans="1:18">
      <c r="A8" s="7">
        <v>5</v>
      </c>
      <c r="B8" s="32" t="s">
        <v>92</v>
      </c>
      <c r="C8" s="18">
        <v>4</v>
      </c>
      <c r="D8" s="18">
        <v>3.5</v>
      </c>
      <c r="E8" s="18"/>
      <c r="F8" s="80">
        <v>2.75</v>
      </c>
      <c r="G8" s="18"/>
      <c r="H8" s="18">
        <v>5</v>
      </c>
      <c r="I8" s="18">
        <v>1</v>
      </c>
      <c r="J8" s="18">
        <v>5</v>
      </c>
      <c r="K8" s="18">
        <v>1</v>
      </c>
      <c r="L8" s="18">
        <v>3.75</v>
      </c>
      <c r="M8" s="32"/>
      <c r="N8" s="4">
        <v>3.25</v>
      </c>
      <c r="O8" s="84">
        <v>4</v>
      </c>
      <c r="P8" s="4">
        <v>3.5</v>
      </c>
      <c r="Q8" s="4"/>
      <c r="R8" s="93">
        <f t="shared" si="0"/>
        <v>36.75</v>
      </c>
    </row>
    <row r="9" spans="1:18">
      <c r="A9" s="7">
        <v>6</v>
      </c>
      <c r="B9" s="32" t="s">
        <v>93</v>
      </c>
      <c r="C9" s="18">
        <v>3</v>
      </c>
      <c r="D9" s="18">
        <v>2.25</v>
      </c>
      <c r="E9" s="18"/>
      <c r="F9" s="18">
        <v>1</v>
      </c>
      <c r="G9" s="18"/>
      <c r="H9" s="80">
        <v>1</v>
      </c>
      <c r="I9" s="18"/>
      <c r="J9" s="18">
        <v>4</v>
      </c>
      <c r="K9" s="18"/>
      <c r="L9" s="18">
        <v>5</v>
      </c>
      <c r="M9" s="32"/>
      <c r="N9" s="4">
        <v>4</v>
      </c>
      <c r="O9" s="32">
        <v>2</v>
      </c>
      <c r="P9" s="4">
        <v>3</v>
      </c>
      <c r="Q9" s="4"/>
      <c r="R9" s="31">
        <f t="shared" si="0"/>
        <v>25.25</v>
      </c>
    </row>
    <row r="10" spans="1:18">
      <c r="A10" s="7">
        <v>7</v>
      </c>
      <c r="B10" s="32" t="s">
        <v>94</v>
      </c>
      <c r="C10" s="18">
        <v>4.75</v>
      </c>
      <c r="D10" s="18">
        <v>2.75</v>
      </c>
      <c r="E10" s="18"/>
      <c r="F10" s="18">
        <v>4.25</v>
      </c>
      <c r="G10" s="18">
        <v>1</v>
      </c>
      <c r="H10" s="18">
        <v>5</v>
      </c>
      <c r="I10" s="18"/>
      <c r="J10" s="18">
        <v>4</v>
      </c>
      <c r="K10" s="18">
        <v>1</v>
      </c>
      <c r="L10" s="18">
        <v>4</v>
      </c>
      <c r="M10" s="32"/>
      <c r="N10" s="4">
        <v>3.25</v>
      </c>
      <c r="O10" s="32">
        <v>4</v>
      </c>
      <c r="P10" s="4">
        <v>4.25</v>
      </c>
      <c r="Q10" s="4">
        <v>4</v>
      </c>
      <c r="R10" s="93">
        <f t="shared" si="0"/>
        <v>42.25</v>
      </c>
    </row>
    <row r="11" spans="1:18">
      <c r="A11" s="7">
        <v>8</v>
      </c>
      <c r="B11" s="32" t="s">
        <v>95</v>
      </c>
      <c r="C11" s="80">
        <v>5</v>
      </c>
      <c r="D11" s="18">
        <v>3.75</v>
      </c>
      <c r="E11" s="18">
        <v>0.5</v>
      </c>
      <c r="F11" s="18">
        <v>3.5</v>
      </c>
      <c r="G11" s="18"/>
      <c r="H11" s="18">
        <v>5.25</v>
      </c>
      <c r="I11" s="18"/>
      <c r="J11" s="18">
        <v>5</v>
      </c>
      <c r="K11" s="18">
        <v>1</v>
      </c>
      <c r="L11" s="18">
        <v>5</v>
      </c>
      <c r="M11" s="32"/>
      <c r="N11" s="4">
        <v>3.75</v>
      </c>
      <c r="O11" s="32">
        <v>3.5</v>
      </c>
      <c r="P11" s="4">
        <v>4.75</v>
      </c>
      <c r="Q11" s="4">
        <v>2.5</v>
      </c>
      <c r="R11" s="93">
        <f t="shared" si="0"/>
        <v>43.5</v>
      </c>
    </row>
    <row r="12" spans="1:18">
      <c r="A12" s="7">
        <v>9</v>
      </c>
      <c r="B12" s="32" t="s">
        <v>95</v>
      </c>
      <c r="C12" s="18">
        <v>3.5</v>
      </c>
      <c r="D12" s="80">
        <v>3.5</v>
      </c>
      <c r="E12" s="18"/>
      <c r="F12" s="18">
        <v>1.25</v>
      </c>
      <c r="G12" s="18"/>
      <c r="H12" s="18">
        <v>5</v>
      </c>
      <c r="I12" s="18"/>
      <c r="J12" s="19">
        <v>3</v>
      </c>
      <c r="K12" s="19"/>
      <c r="L12" s="18">
        <v>4</v>
      </c>
      <c r="M12" s="32">
        <v>2</v>
      </c>
      <c r="N12" s="4">
        <v>3.25</v>
      </c>
      <c r="O12" s="32">
        <v>1</v>
      </c>
      <c r="P12" s="4">
        <v>3.75</v>
      </c>
      <c r="Q12" s="4"/>
      <c r="R12" s="93">
        <f t="shared" si="0"/>
        <v>30.25</v>
      </c>
    </row>
    <row r="13" spans="1:18">
      <c r="A13" s="7">
        <v>10</v>
      </c>
      <c r="B13" s="32" t="s">
        <v>96</v>
      </c>
      <c r="C13" s="18">
        <v>3</v>
      </c>
      <c r="D13" s="18">
        <v>2.75</v>
      </c>
      <c r="E13" s="18"/>
      <c r="F13" s="18">
        <v>2.25</v>
      </c>
      <c r="G13" s="18"/>
      <c r="H13" s="18">
        <v>2.5</v>
      </c>
      <c r="I13" s="18"/>
      <c r="J13" s="18">
        <v>1.75</v>
      </c>
      <c r="K13" s="18"/>
      <c r="L13" s="91">
        <v>2</v>
      </c>
      <c r="M13" s="32"/>
      <c r="N13" s="4">
        <v>2.25</v>
      </c>
      <c r="O13" s="32"/>
      <c r="P13" s="4">
        <v>2.25</v>
      </c>
      <c r="Q13" s="4">
        <v>0.5</v>
      </c>
      <c r="R13" s="31">
        <f t="shared" si="0"/>
        <v>19.25</v>
      </c>
    </row>
    <row r="14" spans="1:18">
      <c r="A14" s="7">
        <v>11</v>
      </c>
      <c r="B14" s="32" t="s">
        <v>95</v>
      </c>
      <c r="C14" s="18">
        <v>3</v>
      </c>
      <c r="D14" s="18">
        <v>2</v>
      </c>
      <c r="E14" s="18"/>
      <c r="F14" s="89">
        <v>3.25</v>
      </c>
      <c r="G14" s="18"/>
      <c r="H14" s="18">
        <v>2.75</v>
      </c>
      <c r="I14" s="18"/>
      <c r="J14" s="18">
        <v>3</v>
      </c>
      <c r="K14" s="18"/>
      <c r="L14" s="26">
        <v>4</v>
      </c>
      <c r="M14" s="32"/>
      <c r="N14" s="4">
        <v>3</v>
      </c>
      <c r="O14" s="32">
        <v>1</v>
      </c>
      <c r="P14" s="4">
        <v>1</v>
      </c>
      <c r="Q14" s="4"/>
      <c r="R14" s="31">
        <f t="shared" si="0"/>
        <v>23</v>
      </c>
    </row>
    <row r="15" spans="1:18">
      <c r="A15" s="7">
        <v>12</v>
      </c>
      <c r="B15" s="32" t="s">
        <v>97</v>
      </c>
      <c r="C15" s="18">
        <v>2.75</v>
      </c>
      <c r="D15" s="18">
        <v>3.25</v>
      </c>
      <c r="E15" s="18"/>
      <c r="F15" s="18">
        <v>3.5</v>
      </c>
      <c r="G15" s="18"/>
      <c r="H15" s="18">
        <v>3.25</v>
      </c>
      <c r="I15" s="18"/>
      <c r="J15" s="18">
        <v>4.75</v>
      </c>
      <c r="K15" s="18"/>
      <c r="L15" s="18">
        <v>5</v>
      </c>
      <c r="M15" s="32"/>
      <c r="N15" s="4">
        <v>3.5</v>
      </c>
      <c r="O15" s="32"/>
      <c r="P15" s="4">
        <v>3.5</v>
      </c>
      <c r="Q15" s="4"/>
      <c r="R15" s="31">
        <f t="shared" si="0"/>
        <v>29.5</v>
      </c>
    </row>
    <row r="16" spans="1:18">
      <c r="A16" s="7">
        <v>13</v>
      </c>
      <c r="B16" s="32" t="s">
        <v>98</v>
      </c>
      <c r="C16" s="118">
        <v>4.5</v>
      </c>
      <c r="D16" s="32">
        <v>2.5</v>
      </c>
      <c r="E16" s="32"/>
      <c r="F16" s="119">
        <v>2</v>
      </c>
      <c r="G16" s="32"/>
      <c r="H16" s="89">
        <v>6.75</v>
      </c>
      <c r="I16" s="32"/>
      <c r="J16" s="32">
        <v>4</v>
      </c>
      <c r="K16" s="32"/>
      <c r="L16" s="26">
        <v>3</v>
      </c>
      <c r="M16" s="32"/>
      <c r="N16" s="32">
        <v>1.5</v>
      </c>
      <c r="O16" s="32"/>
      <c r="P16" s="89">
        <v>3.75</v>
      </c>
      <c r="Q16" s="32"/>
      <c r="R16" s="31">
        <f t="shared" ref="R16" si="1">SUM(C16:Q16)</f>
        <v>28</v>
      </c>
    </row>
    <row r="17" spans="1:18">
      <c r="A17" s="7">
        <v>14</v>
      </c>
      <c r="B17" s="32" t="s">
        <v>99</v>
      </c>
      <c r="C17" s="18">
        <v>3.25</v>
      </c>
      <c r="D17" s="18">
        <v>2</v>
      </c>
      <c r="E17" s="18"/>
      <c r="F17" s="18" t="s">
        <v>29</v>
      </c>
      <c r="G17" s="18"/>
      <c r="H17" s="18" t="s">
        <v>29</v>
      </c>
      <c r="I17" s="18"/>
      <c r="J17" s="18">
        <v>4</v>
      </c>
      <c r="K17" s="18"/>
      <c r="L17" s="18">
        <v>2.75</v>
      </c>
      <c r="M17" s="32"/>
      <c r="N17" s="4">
        <v>2.25</v>
      </c>
      <c r="O17" s="32"/>
      <c r="P17" s="4">
        <v>2.25</v>
      </c>
      <c r="Q17" s="4"/>
      <c r="R17" s="31">
        <f t="shared" si="0"/>
        <v>16.5</v>
      </c>
    </row>
    <row r="18" spans="1:18">
      <c r="A18" s="7">
        <v>15</v>
      </c>
      <c r="B18" s="32" t="s">
        <v>100</v>
      </c>
      <c r="C18" s="19" t="s">
        <v>28</v>
      </c>
      <c r="D18" s="18">
        <v>2</v>
      </c>
      <c r="E18" s="18"/>
      <c r="F18" s="19" t="s">
        <v>28</v>
      </c>
      <c r="G18" s="18"/>
      <c r="H18" s="26" t="s">
        <v>28</v>
      </c>
      <c r="I18" s="18"/>
      <c r="J18" s="19" t="s">
        <v>28</v>
      </c>
      <c r="K18" s="19"/>
      <c r="L18" s="26" t="s">
        <v>28</v>
      </c>
      <c r="M18" s="32"/>
      <c r="N18" s="26" t="s">
        <v>28</v>
      </c>
      <c r="O18" s="32"/>
      <c r="P18" s="26" t="s">
        <v>28</v>
      </c>
      <c r="Q18" s="4"/>
      <c r="R18" s="31">
        <f t="shared" si="0"/>
        <v>2</v>
      </c>
    </row>
    <row r="20" spans="1:18">
      <c r="B20" s="5" t="s">
        <v>38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/>
      <c r="P20" s="20"/>
      <c r="Q20" s="20"/>
      <c r="R20" s="20"/>
    </row>
    <row r="21" spans="1:18">
      <c r="B21" s="6" t="s">
        <v>6</v>
      </c>
      <c r="C21" s="6">
        <v>1</v>
      </c>
      <c r="D21" s="32" t="s">
        <v>7</v>
      </c>
      <c r="E21" s="25"/>
      <c r="F21" s="20"/>
      <c r="G21" s="20"/>
      <c r="H21" s="69" t="s">
        <v>82</v>
      </c>
      <c r="I21" s="70"/>
      <c r="J21" s="70"/>
      <c r="K21" s="70"/>
      <c r="L21" s="70"/>
      <c r="M21" s="70"/>
      <c r="N21" s="70"/>
      <c r="O21" s="70"/>
      <c r="P21" s="70"/>
      <c r="Q21" s="71"/>
      <c r="R21" s="20"/>
    </row>
    <row r="22" spans="1:18">
      <c r="B22" s="33" t="s">
        <v>8</v>
      </c>
      <c r="C22" s="33">
        <v>1.5</v>
      </c>
      <c r="D22" s="32" t="s">
        <v>9</v>
      </c>
      <c r="E22" s="25"/>
      <c r="F22" s="20"/>
      <c r="G22" s="20"/>
      <c r="H22" s="72"/>
      <c r="I22" s="73"/>
      <c r="J22" s="73"/>
      <c r="K22" s="73"/>
      <c r="L22" s="73"/>
      <c r="M22" s="73"/>
      <c r="N22" s="73"/>
      <c r="O22" s="73"/>
      <c r="P22" s="73"/>
      <c r="Q22" s="74"/>
      <c r="R22" s="20"/>
    </row>
    <row r="23" spans="1:18">
      <c r="B23" s="33" t="s">
        <v>10</v>
      </c>
      <c r="C23" s="6">
        <v>2</v>
      </c>
      <c r="D23" s="32" t="s">
        <v>11</v>
      </c>
      <c r="E23" s="25"/>
      <c r="F23" s="20"/>
      <c r="G23" s="20"/>
      <c r="H23" s="72" t="s">
        <v>83</v>
      </c>
      <c r="I23" s="73"/>
      <c r="J23" s="73"/>
      <c r="K23" s="73"/>
      <c r="L23" s="73"/>
      <c r="M23" s="73"/>
      <c r="N23" s="73"/>
      <c r="O23" s="73"/>
      <c r="P23" s="73"/>
      <c r="Q23" s="74"/>
      <c r="R23" s="20"/>
    </row>
    <row r="24" spans="1:18">
      <c r="B24" s="6" t="s">
        <v>12</v>
      </c>
      <c r="C24" s="33">
        <v>2.5</v>
      </c>
      <c r="D24" s="32" t="s">
        <v>13</v>
      </c>
      <c r="E24" s="25"/>
      <c r="F24" s="20"/>
      <c r="G24" s="20"/>
      <c r="H24" s="72" t="s">
        <v>84</v>
      </c>
      <c r="I24" s="73"/>
      <c r="J24" s="73"/>
      <c r="K24" s="73"/>
      <c r="L24" s="73"/>
      <c r="M24" s="73"/>
      <c r="N24" s="73"/>
      <c r="O24" s="73"/>
      <c r="P24" s="73"/>
      <c r="Q24" s="74"/>
      <c r="R24" s="20"/>
    </row>
    <row r="25" spans="1:18">
      <c r="B25" s="6" t="s">
        <v>14</v>
      </c>
      <c r="C25" s="6">
        <v>3</v>
      </c>
      <c r="D25" s="32" t="s">
        <v>15</v>
      </c>
      <c r="E25" s="25"/>
      <c r="F25" s="20"/>
      <c r="G25" s="20"/>
      <c r="H25" s="75" t="s">
        <v>87</v>
      </c>
      <c r="I25" s="76"/>
      <c r="J25" s="76"/>
      <c r="K25" s="76"/>
      <c r="L25" s="76"/>
      <c r="M25" s="76"/>
      <c r="N25" s="76"/>
      <c r="O25" s="76"/>
      <c r="P25" s="76"/>
      <c r="Q25" s="77"/>
      <c r="R25" s="20"/>
    </row>
    <row r="26" spans="1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0"/>
      <c r="P26" s="20"/>
      <c r="Q26" s="20"/>
      <c r="R26" s="20"/>
    </row>
    <row r="27" spans="1:18">
      <c r="B27" s="36" t="s">
        <v>45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20"/>
      <c r="Q27" s="20"/>
      <c r="R27" s="20"/>
    </row>
    <row r="28" spans="1:18">
      <c r="B28" s="36" t="s">
        <v>46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P28" s="20"/>
      <c r="Q28" s="20"/>
      <c r="R28" s="20"/>
    </row>
    <row r="29" spans="1:18">
      <c r="B29" s="36" t="s">
        <v>47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P29" s="20"/>
      <c r="Q29" s="20"/>
      <c r="R29" s="20"/>
    </row>
    <row r="30" spans="1:18">
      <c r="B30" s="36" t="s">
        <v>48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P30" s="20"/>
      <c r="Q30" s="20"/>
      <c r="R30" s="20"/>
    </row>
    <row r="31" spans="1:18" ht="15" customHeight="1">
      <c r="B31" s="98" t="s">
        <v>81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P31" s="20"/>
      <c r="Q31" s="20"/>
      <c r="R31" s="20"/>
    </row>
    <row r="32" spans="1:18" s="20" customFormat="1" ht="15" customHeight="1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2:18" ht="15.75" thickBot="1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53"/>
      <c r="O33" s="53"/>
      <c r="P33" s="53"/>
      <c r="Q33" s="53"/>
      <c r="R33" s="53"/>
    </row>
    <row r="34" spans="2:18" ht="15.75" thickBot="1">
      <c r="B34" s="99" t="s">
        <v>73</v>
      </c>
      <c r="C34" s="100"/>
      <c r="D34" s="100"/>
      <c r="E34" s="100"/>
      <c r="F34" s="100"/>
      <c r="G34" s="100"/>
      <c r="H34" s="100"/>
      <c r="I34" s="100"/>
      <c r="J34" s="100"/>
      <c r="K34" s="101"/>
      <c r="L34" s="53"/>
      <c r="M34" s="53"/>
      <c r="N34" s="20"/>
      <c r="P34" s="20"/>
      <c r="Q34" s="20"/>
      <c r="R34" s="20"/>
    </row>
    <row r="35" spans="2:18">
      <c r="B35" s="54" t="s">
        <v>74</v>
      </c>
      <c r="C35" s="57">
        <v>0</v>
      </c>
      <c r="D35" s="48"/>
      <c r="E35" s="44"/>
      <c r="F35" s="44"/>
      <c r="G35" s="44"/>
      <c r="H35" s="44"/>
      <c r="I35" s="48"/>
      <c r="J35" s="48"/>
      <c r="K35" s="49"/>
      <c r="L35" s="20"/>
      <c r="N35" s="20"/>
      <c r="P35" s="20"/>
      <c r="Q35" s="20"/>
      <c r="R35" s="20"/>
    </row>
    <row r="36" spans="2:18">
      <c r="B36" s="55" t="s">
        <v>75</v>
      </c>
      <c r="C36" s="58">
        <v>1</v>
      </c>
      <c r="D36" s="25"/>
      <c r="E36" s="46"/>
      <c r="F36" s="45"/>
      <c r="G36" s="46"/>
      <c r="H36" s="46"/>
      <c r="I36" s="25"/>
      <c r="J36" s="25"/>
      <c r="K36" s="50"/>
      <c r="L36" s="20"/>
      <c r="N36" s="20"/>
      <c r="P36" s="20"/>
      <c r="Q36" s="20"/>
      <c r="R36" s="20"/>
    </row>
    <row r="37" spans="2:18" ht="15.75" thickBot="1">
      <c r="B37" s="56" t="s">
        <v>76</v>
      </c>
      <c r="C37" s="59">
        <v>2</v>
      </c>
      <c r="D37" s="51"/>
      <c r="E37" s="47"/>
      <c r="F37" s="47"/>
      <c r="G37" s="47"/>
      <c r="H37" s="47"/>
      <c r="I37" s="51"/>
      <c r="J37" s="51"/>
      <c r="K37" s="52"/>
      <c r="L37" s="20"/>
      <c r="N37" s="20"/>
      <c r="P37" s="20"/>
      <c r="Q37" s="20"/>
      <c r="R37" s="20"/>
    </row>
    <row r="38" spans="2:18">
      <c r="B38" s="20"/>
      <c r="C38" s="20"/>
      <c r="D38" s="20"/>
      <c r="E38" s="46"/>
      <c r="F38" s="46"/>
      <c r="G38" s="46"/>
      <c r="H38" s="46"/>
      <c r="I38" s="102"/>
      <c r="J38" s="102"/>
      <c r="K38" s="38"/>
      <c r="L38" s="20"/>
      <c r="N38" s="20"/>
      <c r="P38" s="20"/>
      <c r="Q38" s="20"/>
      <c r="R38" s="20"/>
    </row>
    <row r="39" spans="2:18" ht="15.75" thickBot="1">
      <c r="B39" s="39" t="s">
        <v>49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N39" s="20"/>
      <c r="P39" s="20"/>
      <c r="Q39" s="20"/>
      <c r="R39" s="20"/>
    </row>
    <row r="40" spans="2:18">
      <c r="B40" s="60" t="s">
        <v>77</v>
      </c>
      <c r="C40" s="61" t="s">
        <v>78</v>
      </c>
      <c r="D40" s="62" t="s">
        <v>79</v>
      </c>
      <c r="E40" s="61" t="s">
        <v>80</v>
      </c>
      <c r="F40" s="63" t="s">
        <v>5</v>
      </c>
      <c r="G40" s="20"/>
      <c r="H40" s="20"/>
      <c r="I40" s="20"/>
      <c r="J40" s="20"/>
      <c r="K40" s="20"/>
      <c r="L40" s="20"/>
      <c r="N40" s="20"/>
      <c r="P40" s="20"/>
      <c r="Q40" s="38"/>
      <c r="R40" s="20"/>
    </row>
    <row r="41" spans="2:18" ht="15.75" thickBot="1">
      <c r="B41" s="64">
        <v>45</v>
      </c>
      <c r="C41" s="65">
        <v>20</v>
      </c>
      <c r="D41" s="65">
        <v>15</v>
      </c>
      <c r="E41" s="65">
        <v>20</v>
      </c>
      <c r="F41" s="66">
        <f>SUM(B41:E41)</f>
        <v>100</v>
      </c>
      <c r="G41" s="20"/>
      <c r="H41" s="20"/>
      <c r="I41" s="20"/>
      <c r="J41" s="20"/>
      <c r="K41" s="20"/>
      <c r="L41" s="20"/>
      <c r="N41" s="20"/>
      <c r="P41" s="20"/>
      <c r="Q41" s="20"/>
      <c r="R41" s="20"/>
    </row>
    <row r="42" spans="2:18" ht="15.75" thickBo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0"/>
      <c r="P42" s="20"/>
      <c r="Q42" s="20"/>
      <c r="R42" s="20"/>
    </row>
    <row r="43" spans="2:18" ht="26.25" customHeight="1">
      <c r="B43" s="103" t="s">
        <v>50</v>
      </c>
      <c r="C43" s="104"/>
      <c r="D43" s="105" t="s">
        <v>51</v>
      </c>
      <c r="E43" s="107" t="s">
        <v>52</v>
      </c>
      <c r="F43" s="107"/>
      <c r="G43" s="107"/>
      <c r="H43" s="107"/>
      <c r="I43" s="108"/>
      <c r="J43" s="20"/>
      <c r="K43" s="20"/>
      <c r="L43" s="20"/>
      <c r="N43" s="20"/>
      <c r="P43" s="20"/>
      <c r="Q43" s="20"/>
      <c r="R43" s="20"/>
    </row>
    <row r="44" spans="2:18" ht="15.75" thickBot="1">
      <c r="B44" s="111" t="s">
        <v>53</v>
      </c>
      <c r="C44" s="112"/>
      <c r="D44" s="106"/>
      <c r="E44" s="109"/>
      <c r="F44" s="109"/>
      <c r="G44" s="109"/>
      <c r="H44" s="109"/>
      <c r="I44" s="110"/>
      <c r="J44" s="20"/>
      <c r="K44" s="20"/>
      <c r="L44" s="20"/>
      <c r="N44" s="20"/>
      <c r="P44" s="20"/>
      <c r="Q44" s="20"/>
      <c r="R44" s="20"/>
    </row>
    <row r="45" spans="2:18" ht="23.25" thickBot="1">
      <c r="B45" s="40" t="s">
        <v>54</v>
      </c>
      <c r="C45" s="41" t="s">
        <v>55</v>
      </c>
      <c r="D45" s="67" t="s">
        <v>7</v>
      </c>
      <c r="E45" s="109" t="s">
        <v>56</v>
      </c>
      <c r="F45" s="109"/>
      <c r="G45" s="109"/>
      <c r="H45" s="109"/>
      <c r="I45" s="78">
        <v>1</v>
      </c>
      <c r="J45" s="20"/>
      <c r="K45" s="20"/>
      <c r="L45" s="20"/>
      <c r="N45" s="20"/>
      <c r="P45" s="20"/>
      <c r="Q45" s="20"/>
      <c r="R45" s="20"/>
    </row>
    <row r="46" spans="2:18" ht="23.25" thickBot="1">
      <c r="B46" s="40" t="s">
        <v>57</v>
      </c>
      <c r="C46" s="41" t="s">
        <v>58</v>
      </c>
      <c r="D46" s="67" t="s">
        <v>9</v>
      </c>
      <c r="E46" s="109" t="s">
        <v>59</v>
      </c>
      <c r="F46" s="109"/>
      <c r="G46" s="109"/>
      <c r="H46" s="109"/>
      <c r="I46" s="78">
        <v>1.5</v>
      </c>
      <c r="J46" s="20"/>
      <c r="K46" s="20"/>
      <c r="L46" s="20"/>
      <c r="N46" s="20"/>
      <c r="P46" s="20"/>
      <c r="Q46" s="20"/>
      <c r="R46" s="20"/>
    </row>
    <row r="47" spans="2:18" ht="23.25" thickBot="1">
      <c r="B47" s="40" t="s">
        <v>60</v>
      </c>
      <c r="C47" s="41" t="s">
        <v>61</v>
      </c>
      <c r="D47" s="67" t="s">
        <v>11</v>
      </c>
      <c r="E47" s="109" t="s">
        <v>62</v>
      </c>
      <c r="F47" s="109"/>
      <c r="G47" s="109"/>
      <c r="H47" s="109"/>
      <c r="I47" s="78">
        <v>2</v>
      </c>
      <c r="J47" s="20"/>
      <c r="K47" s="20"/>
      <c r="L47" s="20"/>
      <c r="N47" s="20"/>
      <c r="P47" s="20"/>
      <c r="Q47" s="20"/>
      <c r="R47" s="20"/>
    </row>
    <row r="48" spans="2:18" ht="23.25" thickBot="1">
      <c r="B48" s="40" t="s">
        <v>63</v>
      </c>
      <c r="C48" s="41" t="s">
        <v>64</v>
      </c>
      <c r="D48" s="67" t="s">
        <v>13</v>
      </c>
      <c r="E48" s="109" t="s">
        <v>65</v>
      </c>
      <c r="F48" s="109"/>
      <c r="G48" s="109"/>
      <c r="H48" s="109"/>
      <c r="I48" s="78">
        <v>2.5</v>
      </c>
      <c r="J48" s="20"/>
      <c r="K48" s="20"/>
      <c r="L48" s="20"/>
      <c r="N48" s="20"/>
      <c r="P48" s="20"/>
      <c r="Q48" s="20"/>
      <c r="R48" s="20"/>
    </row>
    <row r="49" spans="2:18" ht="23.25" thickBot="1">
      <c r="B49" s="42" t="s">
        <v>66</v>
      </c>
      <c r="C49" s="41" t="s">
        <v>67</v>
      </c>
      <c r="D49" s="67" t="s">
        <v>15</v>
      </c>
      <c r="E49" s="109" t="s">
        <v>68</v>
      </c>
      <c r="F49" s="109"/>
      <c r="G49" s="109"/>
      <c r="H49" s="109"/>
      <c r="I49" s="78">
        <v>3</v>
      </c>
      <c r="J49" s="20"/>
      <c r="K49" s="20"/>
      <c r="L49" s="20"/>
      <c r="N49" s="20"/>
      <c r="P49" s="20"/>
      <c r="Q49" s="20"/>
      <c r="R49" s="20"/>
    </row>
    <row r="50" spans="2:18" ht="15.75" thickBot="1">
      <c r="B50" s="40" t="s">
        <v>69</v>
      </c>
      <c r="C50" s="43" t="s">
        <v>70</v>
      </c>
      <c r="D50" s="67" t="s">
        <v>71</v>
      </c>
      <c r="E50" s="97" t="s">
        <v>72</v>
      </c>
      <c r="F50" s="97"/>
      <c r="G50" s="97"/>
      <c r="H50" s="97"/>
      <c r="I50" s="79">
        <v>4</v>
      </c>
      <c r="J50" s="20"/>
      <c r="K50" s="20"/>
      <c r="L50" s="20"/>
    </row>
  </sheetData>
  <mergeCells count="13">
    <mergeCell ref="B31:N32"/>
    <mergeCell ref="E50:H50"/>
    <mergeCell ref="B34:K34"/>
    <mergeCell ref="I38:J38"/>
    <mergeCell ref="B43:C43"/>
    <mergeCell ref="D43:D44"/>
    <mergeCell ref="E43:I44"/>
    <mergeCell ref="B44:C44"/>
    <mergeCell ref="E45:H45"/>
    <mergeCell ref="E46:H46"/>
    <mergeCell ref="E47:H47"/>
    <mergeCell ref="E48:H48"/>
    <mergeCell ref="E49:H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workbookViewId="0">
      <selection activeCell="B34" sqref="B34:N35"/>
    </sheetView>
  </sheetViews>
  <sheetFormatPr defaultRowHeight="15"/>
  <cols>
    <col min="1" max="1" width="3" bestFit="1" customWidth="1"/>
    <col min="2" max="2" width="22.7109375" customWidth="1"/>
    <col min="3" max="5" width="6.28515625" bestFit="1" customWidth="1"/>
    <col min="6" max="6" width="4" bestFit="1" customWidth="1"/>
    <col min="7" max="7" width="8.7109375" bestFit="1" customWidth="1"/>
    <col min="8" max="8" width="6.28515625" bestFit="1" customWidth="1"/>
    <col min="9" max="9" width="4" bestFit="1" customWidth="1"/>
    <col min="10" max="10" width="6.28515625" bestFit="1" customWidth="1"/>
    <col min="11" max="11" width="6.28515625" customWidth="1"/>
    <col min="12" max="12" width="4" style="20" bestFit="1" customWidth="1"/>
    <col min="13" max="13" width="6.28515625" customWidth="1"/>
    <col min="14" max="14" width="8.5703125" bestFit="1" customWidth="1"/>
    <col min="15" max="15" width="6.5703125" bestFit="1" customWidth="1"/>
  </cols>
  <sheetData>
    <row r="1" spans="1:15">
      <c r="A1" s="32"/>
      <c r="B1" s="1" t="s">
        <v>27</v>
      </c>
      <c r="C1" s="2" t="s">
        <v>0</v>
      </c>
      <c r="D1" s="2" t="s">
        <v>1</v>
      </c>
      <c r="E1" s="2" t="s">
        <v>2</v>
      </c>
      <c r="F1" s="2" t="s">
        <v>7</v>
      </c>
      <c r="G1" s="2" t="s">
        <v>30</v>
      </c>
      <c r="H1" s="2" t="s">
        <v>3</v>
      </c>
      <c r="I1" s="21" t="s">
        <v>7</v>
      </c>
      <c r="J1" s="2" t="s">
        <v>16</v>
      </c>
      <c r="K1" s="2" t="s">
        <v>17</v>
      </c>
      <c r="L1" s="30" t="s">
        <v>7</v>
      </c>
      <c r="M1" s="2" t="s">
        <v>18</v>
      </c>
      <c r="N1" s="2" t="s">
        <v>4</v>
      </c>
      <c r="O1" s="2" t="s">
        <v>5</v>
      </c>
    </row>
    <row r="2" spans="1:15">
      <c r="A2" s="32"/>
      <c r="B2" s="29" t="s">
        <v>41</v>
      </c>
      <c r="C2" s="2">
        <v>5</v>
      </c>
      <c r="D2" s="2">
        <v>5</v>
      </c>
      <c r="E2" s="2">
        <v>5</v>
      </c>
      <c r="F2" s="2"/>
      <c r="G2" s="2">
        <v>10</v>
      </c>
      <c r="H2" s="2">
        <v>5</v>
      </c>
      <c r="I2" s="21"/>
      <c r="J2" s="2">
        <v>5</v>
      </c>
      <c r="K2" s="2">
        <v>5</v>
      </c>
      <c r="L2" s="30"/>
      <c r="M2" s="2">
        <v>5</v>
      </c>
      <c r="N2" s="2"/>
      <c r="O2" s="2">
        <f>SUM(C2:N2)</f>
        <v>45</v>
      </c>
    </row>
    <row r="3" spans="1:15">
      <c r="A3" s="32"/>
      <c r="B3" s="8"/>
      <c r="C3" s="3" t="s">
        <v>19</v>
      </c>
      <c r="D3" s="3" t="s">
        <v>20</v>
      </c>
      <c r="E3" s="3" t="s">
        <v>21</v>
      </c>
      <c r="F3" s="3"/>
      <c r="G3" s="3" t="s">
        <v>22</v>
      </c>
      <c r="H3" s="3" t="s">
        <v>23</v>
      </c>
      <c r="I3" s="22"/>
      <c r="J3" s="3" t="s">
        <v>24</v>
      </c>
      <c r="K3" s="3" t="s">
        <v>25</v>
      </c>
      <c r="L3" s="31"/>
      <c r="M3" s="3" t="s">
        <v>26</v>
      </c>
      <c r="N3" s="3"/>
      <c r="O3" s="3"/>
    </row>
    <row r="4" spans="1:15">
      <c r="A4" s="24">
        <v>1</v>
      </c>
      <c r="B4" s="32" t="s">
        <v>101</v>
      </c>
      <c r="C4" s="23">
        <v>2.5</v>
      </c>
      <c r="D4" s="23">
        <v>4.75</v>
      </c>
      <c r="E4" s="23">
        <v>2.5</v>
      </c>
      <c r="F4" s="23"/>
      <c r="G4" s="23">
        <v>5.75</v>
      </c>
      <c r="H4" s="23">
        <v>4</v>
      </c>
      <c r="I4" s="23"/>
      <c r="J4" s="23">
        <v>4.5</v>
      </c>
      <c r="K4" s="23">
        <v>2.75</v>
      </c>
      <c r="L4" s="32">
        <v>1</v>
      </c>
      <c r="M4" s="23">
        <v>4</v>
      </c>
      <c r="N4" s="23"/>
      <c r="O4" s="22">
        <f>SUM(C4:N4)</f>
        <v>31.75</v>
      </c>
    </row>
    <row r="5" spans="1:15">
      <c r="A5" s="24">
        <v>2</v>
      </c>
      <c r="B5" s="32" t="s">
        <v>102</v>
      </c>
      <c r="C5" s="23">
        <v>4</v>
      </c>
      <c r="D5" s="23">
        <v>4.5</v>
      </c>
      <c r="E5" s="23">
        <v>2.5</v>
      </c>
      <c r="F5" s="23">
        <v>1</v>
      </c>
      <c r="G5" s="23">
        <v>6.5</v>
      </c>
      <c r="H5" s="23">
        <v>4.5</v>
      </c>
      <c r="I5" s="23"/>
      <c r="J5" s="23">
        <v>3.75</v>
      </c>
      <c r="K5" s="23">
        <v>4.75</v>
      </c>
      <c r="L5" s="32">
        <v>2.5</v>
      </c>
      <c r="M5" s="23">
        <v>3</v>
      </c>
      <c r="N5" s="23">
        <v>0.5</v>
      </c>
      <c r="O5" s="31">
        <f t="shared" ref="O5:O21" si="0">SUM(C5:N5)</f>
        <v>37.5</v>
      </c>
    </row>
    <row r="6" spans="1:15">
      <c r="A6" s="24">
        <v>3</v>
      </c>
      <c r="B6" s="32" t="s">
        <v>103</v>
      </c>
      <c r="C6" s="23">
        <v>3.75</v>
      </c>
      <c r="D6" s="23">
        <v>3.75</v>
      </c>
      <c r="E6" s="23">
        <v>2.75</v>
      </c>
      <c r="F6" s="23">
        <v>1</v>
      </c>
      <c r="G6" s="23">
        <v>5.75</v>
      </c>
      <c r="H6" s="23">
        <v>4.75</v>
      </c>
      <c r="I6" s="23"/>
      <c r="J6" s="23">
        <v>5</v>
      </c>
      <c r="K6" s="80">
        <v>2.75</v>
      </c>
      <c r="L6" s="32"/>
      <c r="M6" s="23">
        <v>4.5</v>
      </c>
      <c r="N6" s="23"/>
      <c r="O6" s="31">
        <f t="shared" si="0"/>
        <v>34</v>
      </c>
    </row>
    <row r="7" spans="1:15">
      <c r="A7" s="24">
        <v>4</v>
      </c>
      <c r="B7" s="32" t="s">
        <v>104</v>
      </c>
      <c r="C7" s="23">
        <v>2.75</v>
      </c>
      <c r="D7" s="23">
        <v>3.5</v>
      </c>
      <c r="E7" s="23">
        <v>3</v>
      </c>
      <c r="F7" s="23">
        <v>0.5</v>
      </c>
      <c r="G7" s="23">
        <v>5.25</v>
      </c>
      <c r="H7" s="23">
        <v>4</v>
      </c>
      <c r="I7" s="23"/>
      <c r="J7" s="23">
        <v>5</v>
      </c>
      <c r="K7" s="23">
        <v>2.75</v>
      </c>
      <c r="L7" s="32"/>
      <c r="M7" s="23">
        <v>3</v>
      </c>
      <c r="N7" s="23">
        <v>1.5</v>
      </c>
      <c r="O7" s="31">
        <f t="shared" si="0"/>
        <v>31.25</v>
      </c>
    </row>
    <row r="8" spans="1:15">
      <c r="A8" s="24">
        <v>5</v>
      </c>
      <c r="B8" s="32" t="s">
        <v>105</v>
      </c>
      <c r="C8" s="23">
        <v>4</v>
      </c>
      <c r="D8" s="23">
        <v>3.5</v>
      </c>
      <c r="E8" s="23">
        <v>2.5</v>
      </c>
      <c r="F8" s="23"/>
      <c r="G8" s="80">
        <v>4</v>
      </c>
      <c r="H8" s="23">
        <v>4</v>
      </c>
      <c r="I8" s="23"/>
      <c r="J8" s="23">
        <v>3.5</v>
      </c>
      <c r="K8" s="23">
        <v>2</v>
      </c>
      <c r="L8" s="32"/>
      <c r="M8" s="23">
        <v>2.75</v>
      </c>
      <c r="N8" s="23"/>
      <c r="O8" s="31">
        <f t="shared" si="0"/>
        <v>26.25</v>
      </c>
    </row>
    <row r="9" spans="1:15">
      <c r="A9" s="24">
        <v>6</v>
      </c>
      <c r="B9" s="32" t="s">
        <v>106</v>
      </c>
      <c r="C9" s="23">
        <v>3</v>
      </c>
      <c r="D9" s="23">
        <v>4</v>
      </c>
      <c r="E9" s="23">
        <v>3</v>
      </c>
      <c r="F9" s="23"/>
      <c r="G9" s="23">
        <v>4.25</v>
      </c>
      <c r="H9" s="23">
        <v>4</v>
      </c>
      <c r="I9" s="23"/>
      <c r="J9" s="23">
        <v>3.75</v>
      </c>
      <c r="K9" s="80">
        <v>1.75</v>
      </c>
      <c r="L9" s="32"/>
      <c r="M9" s="23">
        <v>2.25</v>
      </c>
      <c r="N9" s="23"/>
      <c r="O9" s="31">
        <f t="shared" si="0"/>
        <v>26</v>
      </c>
    </row>
    <row r="10" spans="1:15">
      <c r="A10" s="24">
        <v>7</v>
      </c>
      <c r="B10" s="32" t="s">
        <v>107</v>
      </c>
      <c r="C10" s="23">
        <v>2.75</v>
      </c>
      <c r="D10" s="23">
        <v>2.5</v>
      </c>
      <c r="E10" s="80">
        <v>3.25</v>
      </c>
      <c r="F10" s="23"/>
      <c r="G10" s="23">
        <v>4.75</v>
      </c>
      <c r="H10" s="23">
        <v>2.5</v>
      </c>
      <c r="I10" s="23"/>
      <c r="J10" s="91">
        <v>5</v>
      </c>
      <c r="K10" s="23">
        <v>3.75</v>
      </c>
      <c r="L10" s="32"/>
      <c r="M10" s="23">
        <v>2.75</v>
      </c>
      <c r="N10" s="23"/>
      <c r="O10" s="31">
        <f t="shared" si="0"/>
        <v>27.25</v>
      </c>
    </row>
    <row r="11" spans="1:15">
      <c r="A11" s="24">
        <v>8</v>
      </c>
      <c r="B11" s="32" t="s">
        <v>108</v>
      </c>
      <c r="C11" s="23">
        <v>4.5</v>
      </c>
      <c r="D11" s="23">
        <v>2.75</v>
      </c>
      <c r="E11" s="23">
        <v>3</v>
      </c>
      <c r="F11" s="23"/>
      <c r="G11" s="23">
        <v>5.5</v>
      </c>
      <c r="H11" s="23">
        <v>3.75</v>
      </c>
      <c r="I11" s="23"/>
      <c r="J11" s="23">
        <v>5</v>
      </c>
      <c r="K11" s="23">
        <v>1.75</v>
      </c>
      <c r="L11" s="32"/>
      <c r="M11" s="23">
        <v>3</v>
      </c>
      <c r="N11" s="23"/>
      <c r="O11" s="31">
        <f t="shared" si="0"/>
        <v>29.25</v>
      </c>
    </row>
    <row r="12" spans="1:15">
      <c r="A12" s="24">
        <v>9</v>
      </c>
      <c r="B12" s="32" t="s">
        <v>109</v>
      </c>
      <c r="C12" s="23">
        <v>3.5</v>
      </c>
      <c r="D12" s="23">
        <v>3</v>
      </c>
      <c r="E12" s="23">
        <v>2.75</v>
      </c>
      <c r="F12" s="23"/>
      <c r="G12" s="23">
        <v>3.25</v>
      </c>
      <c r="H12" s="23">
        <v>4</v>
      </c>
      <c r="I12" s="23"/>
      <c r="J12" s="23">
        <v>5</v>
      </c>
      <c r="K12" s="23">
        <v>2</v>
      </c>
      <c r="L12" s="32">
        <v>1</v>
      </c>
      <c r="M12" s="80">
        <v>3</v>
      </c>
      <c r="N12" s="23"/>
      <c r="O12" s="31">
        <f t="shared" si="0"/>
        <v>27.5</v>
      </c>
    </row>
    <row r="13" spans="1:15">
      <c r="A13" s="24">
        <v>10</v>
      </c>
      <c r="B13" s="32" t="s">
        <v>110</v>
      </c>
      <c r="C13" s="23">
        <v>3</v>
      </c>
      <c r="D13" s="23">
        <v>4.25</v>
      </c>
      <c r="E13" s="23">
        <v>3</v>
      </c>
      <c r="F13" s="23"/>
      <c r="G13" s="23">
        <v>6.5</v>
      </c>
      <c r="H13" s="23">
        <v>4</v>
      </c>
      <c r="I13" s="23">
        <v>0.5</v>
      </c>
      <c r="J13" s="23">
        <v>5</v>
      </c>
      <c r="K13" s="23">
        <v>2</v>
      </c>
      <c r="L13" s="32"/>
      <c r="M13" s="23">
        <v>2.5</v>
      </c>
      <c r="N13" s="23"/>
      <c r="O13" s="31">
        <f t="shared" si="0"/>
        <v>30.75</v>
      </c>
    </row>
    <row r="14" spans="1:15">
      <c r="A14" s="24">
        <v>11</v>
      </c>
      <c r="B14" s="32" t="s">
        <v>111</v>
      </c>
      <c r="C14" s="23">
        <v>3.75</v>
      </c>
      <c r="D14" s="23">
        <v>3.25</v>
      </c>
      <c r="E14" s="23">
        <v>3</v>
      </c>
      <c r="F14" s="23"/>
      <c r="G14" s="23">
        <v>4.25</v>
      </c>
      <c r="H14" s="23">
        <v>4.5</v>
      </c>
      <c r="I14" s="23"/>
      <c r="J14" s="23">
        <v>4</v>
      </c>
      <c r="K14" s="23">
        <v>1.5</v>
      </c>
      <c r="L14" s="32"/>
      <c r="M14" s="23">
        <v>4</v>
      </c>
      <c r="N14" s="23"/>
      <c r="O14" s="31">
        <f t="shared" si="0"/>
        <v>28.25</v>
      </c>
    </row>
    <row r="15" spans="1:15">
      <c r="A15" s="24">
        <v>12</v>
      </c>
      <c r="B15" s="32" t="s">
        <v>112</v>
      </c>
      <c r="C15" s="23">
        <v>4.75</v>
      </c>
      <c r="D15" s="80">
        <v>5</v>
      </c>
      <c r="E15" s="23">
        <v>2.5</v>
      </c>
      <c r="F15" s="23"/>
      <c r="G15" s="23">
        <v>3.25</v>
      </c>
      <c r="H15" s="23">
        <v>4</v>
      </c>
      <c r="I15" s="23"/>
      <c r="J15" s="23">
        <v>3.75</v>
      </c>
      <c r="K15" s="23">
        <v>1.75</v>
      </c>
      <c r="L15" s="32"/>
      <c r="M15" s="23">
        <v>4</v>
      </c>
      <c r="N15" s="23"/>
      <c r="O15" s="31">
        <f t="shared" si="0"/>
        <v>29</v>
      </c>
    </row>
    <row r="16" spans="1:15">
      <c r="A16" s="24">
        <v>13</v>
      </c>
      <c r="B16" s="32" t="s">
        <v>113</v>
      </c>
      <c r="C16" s="26">
        <v>4</v>
      </c>
      <c r="D16" s="23">
        <v>2.5</v>
      </c>
      <c r="E16" s="26">
        <v>4.25</v>
      </c>
      <c r="F16" s="23">
        <v>0.5</v>
      </c>
      <c r="G16" s="23">
        <v>5.75</v>
      </c>
      <c r="H16" s="23">
        <v>4.75</v>
      </c>
      <c r="I16" s="23"/>
      <c r="J16" s="23">
        <v>4</v>
      </c>
      <c r="K16" s="23">
        <v>1.5</v>
      </c>
      <c r="L16" s="32">
        <v>0.5</v>
      </c>
      <c r="M16" s="23">
        <v>4</v>
      </c>
      <c r="N16" s="23"/>
      <c r="O16" s="31">
        <f t="shared" si="0"/>
        <v>31.75</v>
      </c>
    </row>
    <row r="17" spans="1:18">
      <c r="A17" s="24">
        <v>14</v>
      </c>
      <c r="B17" s="32" t="s">
        <v>114</v>
      </c>
      <c r="C17" s="23">
        <v>3.5</v>
      </c>
      <c r="D17" s="23">
        <v>3.5</v>
      </c>
      <c r="E17" s="23">
        <v>4.75</v>
      </c>
      <c r="F17" s="23"/>
      <c r="G17" s="23">
        <v>6.75</v>
      </c>
      <c r="H17" s="23">
        <v>4.25</v>
      </c>
      <c r="I17" s="23"/>
      <c r="J17" s="23">
        <v>5</v>
      </c>
      <c r="K17" s="23">
        <v>3.25</v>
      </c>
      <c r="L17" s="32">
        <v>1</v>
      </c>
      <c r="M17" s="23">
        <v>2</v>
      </c>
      <c r="N17" s="23">
        <v>0.5</v>
      </c>
      <c r="O17" s="31">
        <f t="shared" si="0"/>
        <v>34.5</v>
      </c>
    </row>
    <row r="18" spans="1:18">
      <c r="A18" s="24">
        <v>15</v>
      </c>
      <c r="B18" s="32" t="s">
        <v>115</v>
      </c>
      <c r="C18" s="26">
        <v>2.75</v>
      </c>
      <c r="D18" s="23">
        <v>3</v>
      </c>
      <c r="E18" s="26">
        <v>1.75</v>
      </c>
      <c r="F18" s="23"/>
      <c r="G18" s="23">
        <v>4.75</v>
      </c>
      <c r="H18" s="23">
        <v>5</v>
      </c>
      <c r="I18" s="23"/>
      <c r="J18" s="23">
        <v>5</v>
      </c>
      <c r="K18" s="23">
        <v>2</v>
      </c>
      <c r="L18" s="32"/>
      <c r="M18" s="23">
        <v>4</v>
      </c>
      <c r="N18" s="23"/>
      <c r="O18" s="31">
        <f t="shared" si="0"/>
        <v>28.25</v>
      </c>
    </row>
    <row r="19" spans="1:18">
      <c r="A19" s="24">
        <v>16</v>
      </c>
      <c r="B19" s="32" t="s">
        <v>116</v>
      </c>
      <c r="C19" s="26">
        <v>5</v>
      </c>
      <c r="D19" s="23">
        <v>3.25</v>
      </c>
      <c r="E19" s="26">
        <v>4.75</v>
      </c>
      <c r="F19" s="23"/>
      <c r="G19" s="23">
        <v>5.5</v>
      </c>
      <c r="H19" s="23">
        <v>3.75</v>
      </c>
      <c r="I19" s="23"/>
      <c r="J19" s="23">
        <v>4</v>
      </c>
      <c r="K19" s="23">
        <v>1.75</v>
      </c>
      <c r="L19" s="32">
        <v>1</v>
      </c>
      <c r="M19" s="23">
        <v>4</v>
      </c>
      <c r="N19" s="23"/>
      <c r="O19" s="31">
        <f t="shared" si="0"/>
        <v>33</v>
      </c>
    </row>
    <row r="20" spans="1:18" s="15" customFormat="1">
      <c r="A20" s="24">
        <v>17</v>
      </c>
      <c r="B20" s="32" t="s">
        <v>117</v>
      </c>
      <c r="C20" s="26">
        <v>2.75</v>
      </c>
      <c r="D20" s="23">
        <v>2.75</v>
      </c>
      <c r="E20" s="26">
        <v>2.5</v>
      </c>
      <c r="F20" s="23"/>
      <c r="G20" s="80">
        <v>4.5</v>
      </c>
      <c r="H20" s="23">
        <v>2.25</v>
      </c>
      <c r="I20" s="23"/>
      <c r="J20" s="23">
        <v>4</v>
      </c>
      <c r="K20" s="23">
        <v>2.25</v>
      </c>
      <c r="L20" s="32"/>
      <c r="M20" s="23">
        <v>3.75</v>
      </c>
      <c r="N20" s="23"/>
      <c r="O20" s="31">
        <f t="shared" si="0"/>
        <v>24.75</v>
      </c>
    </row>
    <row r="21" spans="1:18" s="15" customFormat="1">
      <c r="A21" s="24">
        <v>18</v>
      </c>
      <c r="B21" s="32" t="s">
        <v>118</v>
      </c>
      <c r="C21" s="26">
        <v>3.75</v>
      </c>
      <c r="D21" s="23">
        <v>3.5</v>
      </c>
      <c r="E21" s="26">
        <v>4</v>
      </c>
      <c r="F21" s="23"/>
      <c r="G21" s="23">
        <v>5</v>
      </c>
      <c r="H21" s="23">
        <v>3</v>
      </c>
      <c r="I21" s="23">
        <v>0.5</v>
      </c>
      <c r="J21" s="23">
        <v>5</v>
      </c>
      <c r="K21" s="23">
        <v>3</v>
      </c>
      <c r="L21" s="32">
        <v>2</v>
      </c>
      <c r="M21" s="23">
        <v>4</v>
      </c>
      <c r="N21" s="23">
        <v>1</v>
      </c>
      <c r="O21" s="31">
        <f t="shared" si="0"/>
        <v>34.75</v>
      </c>
    </row>
    <row r="22" spans="1:18" s="15" customFormat="1">
      <c r="L22" s="20"/>
    </row>
    <row r="23" spans="1:18">
      <c r="B23" s="5" t="s">
        <v>38</v>
      </c>
      <c r="C23" s="20"/>
      <c r="D23" s="20"/>
      <c r="E23" s="20"/>
      <c r="F23" s="20"/>
      <c r="G23" s="20"/>
      <c r="H23" s="20"/>
      <c r="I23" s="20"/>
      <c r="J23" s="20"/>
      <c r="K23" s="20"/>
      <c r="M23" s="20"/>
      <c r="N23" s="20"/>
      <c r="O23" s="20"/>
      <c r="P23" s="20"/>
      <c r="Q23" s="20"/>
      <c r="R23" s="20"/>
    </row>
    <row r="24" spans="1:18">
      <c r="B24" s="6" t="s">
        <v>6</v>
      </c>
      <c r="C24" s="6">
        <v>1</v>
      </c>
      <c r="D24" s="32" t="s">
        <v>7</v>
      </c>
      <c r="E24" s="25"/>
      <c r="F24" s="20"/>
      <c r="G24" s="20"/>
      <c r="H24" s="69" t="s">
        <v>82</v>
      </c>
      <c r="I24" s="70"/>
      <c r="J24" s="70"/>
      <c r="K24" s="70"/>
      <c r="L24" s="70"/>
      <c r="M24" s="70"/>
      <c r="N24" s="70"/>
      <c r="O24" s="70"/>
      <c r="P24" s="71"/>
      <c r="Q24" s="20"/>
      <c r="R24" s="20"/>
    </row>
    <row r="25" spans="1:18">
      <c r="B25" s="33" t="s">
        <v>8</v>
      </c>
      <c r="C25" s="33">
        <v>1.5</v>
      </c>
      <c r="D25" s="32" t="s">
        <v>9</v>
      </c>
      <c r="E25" s="25"/>
      <c r="F25" s="20"/>
      <c r="G25" s="20"/>
      <c r="H25" s="72"/>
      <c r="I25" s="73"/>
      <c r="J25" s="73"/>
      <c r="K25" s="73"/>
      <c r="L25" s="73"/>
      <c r="M25" s="73"/>
      <c r="N25" s="73"/>
      <c r="O25" s="73"/>
      <c r="P25" s="74"/>
      <c r="Q25" s="20"/>
      <c r="R25" s="20"/>
    </row>
    <row r="26" spans="1:18">
      <c r="B26" s="33" t="s">
        <v>10</v>
      </c>
      <c r="C26" s="6">
        <v>2</v>
      </c>
      <c r="D26" s="32" t="s">
        <v>11</v>
      </c>
      <c r="E26" s="25"/>
      <c r="F26" s="20"/>
      <c r="G26" s="20"/>
      <c r="H26" s="72" t="s">
        <v>83</v>
      </c>
      <c r="I26" s="73"/>
      <c r="J26" s="73"/>
      <c r="K26" s="73"/>
      <c r="L26" s="73"/>
      <c r="M26" s="73"/>
      <c r="N26" s="73"/>
      <c r="O26" s="73"/>
      <c r="P26" s="74"/>
      <c r="Q26" s="20"/>
      <c r="R26" s="20"/>
    </row>
    <row r="27" spans="1:18">
      <c r="B27" s="6" t="s">
        <v>12</v>
      </c>
      <c r="C27" s="33">
        <v>2.5</v>
      </c>
      <c r="D27" s="32" t="s">
        <v>13</v>
      </c>
      <c r="E27" s="25"/>
      <c r="F27" s="20"/>
      <c r="G27" s="20"/>
      <c r="H27" s="72" t="s">
        <v>84</v>
      </c>
      <c r="I27" s="73"/>
      <c r="J27" s="73"/>
      <c r="K27" s="73"/>
      <c r="L27" s="73"/>
      <c r="M27" s="73"/>
      <c r="N27" s="73"/>
      <c r="O27" s="73"/>
      <c r="P27" s="74"/>
      <c r="Q27" s="20"/>
      <c r="R27" s="20"/>
    </row>
    <row r="28" spans="1:18">
      <c r="B28" s="6" t="s">
        <v>14</v>
      </c>
      <c r="C28" s="6">
        <v>3</v>
      </c>
      <c r="D28" s="32" t="s">
        <v>15</v>
      </c>
      <c r="E28" s="25"/>
      <c r="F28" s="20"/>
      <c r="G28" s="20"/>
      <c r="H28" s="75" t="s">
        <v>87</v>
      </c>
      <c r="I28" s="76"/>
      <c r="J28" s="76"/>
      <c r="K28" s="76"/>
      <c r="L28" s="76"/>
      <c r="M28" s="76"/>
      <c r="N28" s="76"/>
      <c r="O28" s="76"/>
      <c r="P28" s="77"/>
      <c r="Q28" s="20"/>
      <c r="R28" s="20"/>
    </row>
    <row r="29" spans="1:18">
      <c r="B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  <c r="O29" s="20"/>
      <c r="P29" s="20"/>
      <c r="Q29" s="20"/>
      <c r="R29" s="20"/>
    </row>
    <row r="30" spans="1:18">
      <c r="B30" s="36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0"/>
      <c r="P30" s="20"/>
      <c r="Q30" s="20"/>
      <c r="R30" s="20"/>
    </row>
    <row r="31" spans="1:18">
      <c r="B31" s="36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0"/>
      <c r="P31" s="20"/>
      <c r="Q31" s="20"/>
      <c r="R31" s="20"/>
    </row>
    <row r="32" spans="1:18">
      <c r="B32" s="36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0"/>
      <c r="P32" s="20"/>
      <c r="Q32" s="20"/>
      <c r="R32" s="20"/>
    </row>
    <row r="33" spans="2:18">
      <c r="B33" s="36" t="s">
        <v>48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0"/>
      <c r="P33" s="20"/>
      <c r="Q33" s="20"/>
      <c r="R33" s="20"/>
    </row>
    <row r="34" spans="2:18" s="20" customFormat="1">
      <c r="B34" s="98" t="s">
        <v>81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2:18" s="20" customFormat="1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2:18" ht="15.75" thickBo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20"/>
      <c r="P36" s="20"/>
      <c r="Q36" s="20"/>
      <c r="R36" s="20"/>
    </row>
    <row r="37" spans="2:18" ht="15.75" thickBot="1">
      <c r="B37" s="99" t="s">
        <v>73</v>
      </c>
      <c r="C37" s="100"/>
      <c r="D37" s="100"/>
      <c r="E37" s="100"/>
      <c r="F37" s="100"/>
      <c r="G37" s="100"/>
      <c r="H37" s="100"/>
      <c r="I37" s="100"/>
      <c r="J37" s="100"/>
      <c r="K37" s="101"/>
      <c r="L37" s="53"/>
      <c r="M37" s="53"/>
      <c r="N37" s="53"/>
      <c r="O37" s="53"/>
      <c r="P37" s="53"/>
      <c r="Q37" s="53"/>
      <c r="R37" s="53"/>
    </row>
    <row r="38" spans="2:18">
      <c r="B38" s="54" t="s">
        <v>74</v>
      </c>
      <c r="C38" s="57">
        <v>0</v>
      </c>
      <c r="D38" s="48"/>
      <c r="E38" s="44"/>
      <c r="F38" s="44"/>
      <c r="G38" s="44"/>
      <c r="H38" s="44"/>
      <c r="I38" s="48"/>
      <c r="J38" s="48"/>
      <c r="K38" s="49"/>
      <c r="M38" s="20"/>
      <c r="N38" s="20"/>
      <c r="O38" s="20"/>
      <c r="P38" s="20"/>
      <c r="Q38" s="20"/>
      <c r="R38" s="20"/>
    </row>
    <row r="39" spans="2:18">
      <c r="B39" s="55" t="s">
        <v>75</v>
      </c>
      <c r="C39" s="58">
        <v>1</v>
      </c>
      <c r="D39" s="25"/>
      <c r="E39" s="46"/>
      <c r="F39" s="45"/>
      <c r="G39" s="46"/>
      <c r="H39" s="46"/>
      <c r="I39" s="25"/>
      <c r="J39" s="25"/>
      <c r="K39" s="50"/>
      <c r="M39" s="20"/>
      <c r="N39" s="20"/>
      <c r="O39" s="20"/>
      <c r="P39" s="20"/>
      <c r="Q39" s="20"/>
      <c r="R39" s="20"/>
    </row>
    <row r="40" spans="2:18" ht="15.75" thickBot="1">
      <c r="B40" s="56" t="s">
        <v>76</v>
      </c>
      <c r="C40" s="59">
        <v>2</v>
      </c>
      <c r="D40" s="51"/>
      <c r="E40" s="47"/>
      <c r="F40" s="47"/>
      <c r="G40" s="47"/>
      <c r="H40" s="47"/>
      <c r="I40" s="51"/>
      <c r="J40" s="51"/>
      <c r="K40" s="52"/>
      <c r="M40" s="20"/>
      <c r="N40" s="20"/>
      <c r="O40" s="20"/>
      <c r="P40" s="20"/>
      <c r="Q40" s="20"/>
      <c r="R40" s="20"/>
    </row>
    <row r="41" spans="2:18">
      <c r="B41" s="20"/>
      <c r="C41" s="20"/>
      <c r="D41" s="20"/>
      <c r="E41" s="46"/>
      <c r="F41" s="46"/>
      <c r="G41" s="46"/>
      <c r="H41" s="46"/>
      <c r="I41" s="102"/>
      <c r="J41" s="102"/>
      <c r="K41" s="38"/>
      <c r="M41" s="20"/>
      <c r="N41" s="20"/>
      <c r="O41" s="20"/>
      <c r="P41" s="20"/>
      <c r="Q41" s="20"/>
      <c r="R41" s="20"/>
    </row>
    <row r="42" spans="2:18" ht="15.75" thickBot="1">
      <c r="B42" s="39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  <c r="O42" s="20"/>
      <c r="P42" s="20"/>
      <c r="Q42" s="20"/>
      <c r="R42" s="20"/>
    </row>
    <row r="43" spans="2:18">
      <c r="B43" s="60" t="s">
        <v>77</v>
      </c>
      <c r="C43" s="61" t="s">
        <v>78</v>
      </c>
      <c r="D43" s="62" t="s">
        <v>79</v>
      </c>
      <c r="E43" s="61" t="s">
        <v>80</v>
      </c>
      <c r="F43" s="63" t="s">
        <v>5</v>
      </c>
      <c r="G43" s="20"/>
      <c r="H43" s="20"/>
      <c r="I43" s="20"/>
      <c r="J43" s="20"/>
      <c r="K43" s="20"/>
      <c r="M43" s="20"/>
      <c r="N43" s="20"/>
      <c r="O43" s="20"/>
      <c r="P43" s="20"/>
      <c r="Q43" s="20"/>
      <c r="R43" s="20"/>
    </row>
    <row r="44" spans="2:18" ht="15.75" thickBot="1">
      <c r="B44" s="64">
        <v>45</v>
      </c>
      <c r="C44" s="65">
        <v>20</v>
      </c>
      <c r="D44" s="65">
        <v>15</v>
      </c>
      <c r="E44" s="65">
        <v>20</v>
      </c>
      <c r="F44" s="66">
        <f>SUM(B44:E44)</f>
        <v>100</v>
      </c>
      <c r="G44" s="20"/>
      <c r="H44" s="20"/>
      <c r="I44" s="20"/>
      <c r="J44" s="20"/>
      <c r="K44" s="20"/>
      <c r="M44" s="20"/>
      <c r="N44" s="20"/>
      <c r="O44" s="20"/>
      <c r="P44" s="20"/>
      <c r="Q44" s="20"/>
      <c r="R44" s="20"/>
    </row>
    <row r="45" spans="2:18" ht="15.75" thickBot="1"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  <c r="O45" s="20"/>
      <c r="P45" s="20"/>
      <c r="Q45" s="20"/>
      <c r="R45" s="20"/>
    </row>
    <row r="46" spans="2:18">
      <c r="B46" s="103" t="s">
        <v>50</v>
      </c>
      <c r="C46" s="104"/>
      <c r="D46" s="105" t="s">
        <v>51</v>
      </c>
      <c r="E46" s="107" t="s">
        <v>52</v>
      </c>
      <c r="F46" s="107"/>
      <c r="G46" s="107"/>
      <c r="H46" s="107"/>
      <c r="I46" s="108"/>
      <c r="J46" s="20"/>
      <c r="K46" s="20"/>
      <c r="M46" s="20"/>
      <c r="N46" s="20"/>
      <c r="O46" s="20"/>
      <c r="P46" s="20"/>
      <c r="Q46" s="20"/>
      <c r="R46" s="20"/>
    </row>
    <row r="47" spans="2:18" ht="15.75" thickBot="1">
      <c r="B47" s="111" t="s">
        <v>53</v>
      </c>
      <c r="C47" s="112"/>
      <c r="D47" s="106"/>
      <c r="E47" s="109"/>
      <c r="F47" s="109"/>
      <c r="G47" s="109"/>
      <c r="H47" s="109"/>
      <c r="I47" s="110"/>
      <c r="J47" s="20"/>
      <c r="K47" s="20"/>
      <c r="M47" s="20"/>
      <c r="N47" s="20"/>
      <c r="O47" s="20"/>
      <c r="P47" s="20"/>
      <c r="Q47" s="20"/>
      <c r="R47" s="20"/>
    </row>
    <row r="48" spans="2:18" ht="23.25" thickBot="1">
      <c r="B48" s="40" t="s">
        <v>54</v>
      </c>
      <c r="C48" s="41" t="s">
        <v>55</v>
      </c>
      <c r="D48" s="67" t="s">
        <v>7</v>
      </c>
      <c r="E48" s="109" t="s">
        <v>56</v>
      </c>
      <c r="F48" s="109"/>
      <c r="G48" s="109"/>
      <c r="H48" s="109"/>
      <c r="I48" s="78">
        <v>1</v>
      </c>
      <c r="J48" s="20"/>
      <c r="K48" s="20"/>
      <c r="M48" s="20"/>
      <c r="N48" s="20"/>
      <c r="O48" s="20"/>
      <c r="P48" s="20"/>
      <c r="Q48" s="20"/>
      <c r="R48" s="20"/>
    </row>
    <row r="49" spans="2:18" ht="23.25" thickBot="1">
      <c r="B49" s="40" t="s">
        <v>57</v>
      </c>
      <c r="C49" s="41" t="s">
        <v>58</v>
      </c>
      <c r="D49" s="67" t="s">
        <v>9</v>
      </c>
      <c r="E49" s="109" t="s">
        <v>59</v>
      </c>
      <c r="F49" s="109"/>
      <c r="G49" s="109"/>
      <c r="H49" s="109"/>
      <c r="I49" s="78">
        <v>1.5</v>
      </c>
      <c r="J49" s="20"/>
      <c r="K49" s="20"/>
      <c r="M49" s="20"/>
      <c r="N49" s="20"/>
      <c r="O49" s="20"/>
      <c r="P49" s="20"/>
      <c r="Q49" s="20"/>
      <c r="R49" s="20"/>
    </row>
    <row r="50" spans="2:18" ht="23.25" thickBot="1">
      <c r="B50" s="40" t="s">
        <v>60</v>
      </c>
      <c r="C50" s="41" t="s">
        <v>61</v>
      </c>
      <c r="D50" s="67" t="s">
        <v>11</v>
      </c>
      <c r="E50" s="109" t="s">
        <v>62</v>
      </c>
      <c r="F50" s="109"/>
      <c r="G50" s="109"/>
      <c r="H50" s="109"/>
      <c r="I50" s="78">
        <v>2</v>
      </c>
      <c r="J50" s="20"/>
      <c r="K50" s="20"/>
      <c r="M50" s="20"/>
      <c r="N50" s="20"/>
      <c r="O50" s="20"/>
      <c r="P50" s="20"/>
      <c r="Q50" s="20"/>
      <c r="R50" s="20"/>
    </row>
    <row r="51" spans="2:18" ht="23.25" thickBot="1">
      <c r="B51" s="40" t="s">
        <v>63</v>
      </c>
      <c r="C51" s="41" t="s">
        <v>64</v>
      </c>
      <c r="D51" s="67" t="s">
        <v>13</v>
      </c>
      <c r="E51" s="109" t="s">
        <v>65</v>
      </c>
      <c r="F51" s="109"/>
      <c r="G51" s="109"/>
      <c r="H51" s="109"/>
      <c r="I51" s="78">
        <v>2.5</v>
      </c>
      <c r="J51" s="20"/>
      <c r="K51" s="20"/>
      <c r="M51" s="20"/>
      <c r="N51" s="20"/>
      <c r="O51" s="20"/>
      <c r="P51" s="20"/>
      <c r="Q51" s="20"/>
      <c r="R51" s="20"/>
    </row>
    <row r="52" spans="2:18" ht="23.25" thickBot="1">
      <c r="B52" s="42" t="s">
        <v>66</v>
      </c>
      <c r="C52" s="41" t="s">
        <v>67</v>
      </c>
      <c r="D52" s="67" t="s">
        <v>15</v>
      </c>
      <c r="E52" s="109" t="s">
        <v>68</v>
      </c>
      <c r="F52" s="109"/>
      <c r="G52" s="109"/>
      <c r="H52" s="109"/>
      <c r="I52" s="78">
        <v>3</v>
      </c>
      <c r="J52" s="20"/>
      <c r="K52" s="20"/>
      <c r="M52" s="20"/>
      <c r="N52" s="20"/>
      <c r="O52" s="20"/>
      <c r="P52" s="20"/>
      <c r="Q52" s="20"/>
      <c r="R52" s="20"/>
    </row>
    <row r="53" spans="2:18" ht="15.75" thickBot="1">
      <c r="B53" s="40" t="s">
        <v>69</v>
      </c>
      <c r="C53" s="43" t="s">
        <v>70</v>
      </c>
      <c r="D53" s="67" t="s">
        <v>71</v>
      </c>
      <c r="E53" s="97" t="s">
        <v>72</v>
      </c>
      <c r="F53" s="97"/>
      <c r="G53" s="97"/>
      <c r="H53" s="97"/>
      <c r="I53" s="79">
        <v>4</v>
      </c>
      <c r="J53" s="20"/>
      <c r="K53" s="20"/>
      <c r="M53" s="20"/>
      <c r="N53" s="20"/>
      <c r="O53" s="20"/>
      <c r="P53" s="20"/>
      <c r="Q53" s="20"/>
      <c r="R53" s="20"/>
    </row>
  </sheetData>
  <mergeCells count="13">
    <mergeCell ref="B34:N35"/>
    <mergeCell ref="E53:H53"/>
    <mergeCell ref="B37:K37"/>
    <mergeCell ref="I41:J41"/>
    <mergeCell ref="B46:C46"/>
    <mergeCell ref="D46:D47"/>
    <mergeCell ref="E46:I47"/>
    <mergeCell ref="B47:C47"/>
    <mergeCell ref="E48:H48"/>
    <mergeCell ref="E49:H49"/>
    <mergeCell ref="E50:H50"/>
    <mergeCell ref="E51:H51"/>
    <mergeCell ref="E52:H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B33" sqref="B33:N33"/>
    </sheetView>
  </sheetViews>
  <sheetFormatPr defaultRowHeight="15"/>
  <cols>
    <col min="1" max="1" width="3" bestFit="1" customWidth="1"/>
    <col min="2" max="2" width="21" customWidth="1"/>
    <col min="3" max="4" width="6.28515625" bestFit="1" customWidth="1"/>
    <col min="5" max="5" width="4" bestFit="1" customWidth="1"/>
    <col min="6" max="6" width="6.28515625" bestFit="1" customWidth="1"/>
    <col min="7" max="7" width="2.5703125" bestFit="1" customWidth="1"/>
    <col min="8" max="8" width="8.7109375" bestFit="1" customWidth="1"/>
    <col min="9" max="9" width="6.28515625" bestFit="1" customWidth="1"/>
    <col min="10" max="10" width="5" bestFit="1" customWidth="1"/>
    <col min="11" max="12" width="6.28515625" customWidth="1"/>
    <col min="13" max="13" width="5" style="20" bestFit="1" customWidth="1"/>
    <col min="14" max="14" width="6.28515625" customWidth="1"/>
    <col min="15" max="15" width="8.5703125" bestFit="1" customWidth="1"/>
    <col min="16" max="16" width="6.5703125" bestFit="1" customWidth="1"/>
    <col min="17" max="17" width="2" bestFit="1" customWidth="1"/>
  </cols>
  <sheetData>
    <row r="1" spans="1:17">
      <c r="A1" s="32"/>
      <c r="B1" s="29" t="s">
        <v>27</v>
      </c>
      <c r="C1" s="30" t="s">
        <v>0</v>
      </c>
      <c r="D1" s="30" t="s">
        <v>1</v>
      </c>
      <c r="E1" s="30"/>
      <c r="F1" s="30" t="s">
        <v>2</v>
      </c>
      <c r="G1" s="30"/>
      <c r="H1" s="30" t="s">
        <v>30</v>
      </c>
      <c r="I1" s="30" t="s">
        <v>3</v>
      </c>
      <c r="J1" s="30"/>
      <c r="K1" s="30" t="s">
        <v>16</v>
      </c>
      <c r="L1" s="30" t="s">
        <v>17</v>
      </c>
      <c r="M1" s="30"/>
      <c r="N1" s="30" t="s">
        <v>18</v>
      </c>
      <c r="O1" s="30" t="s">
        <v>4</v>
      </c>
      <c r="P1" s="30" t="s">
        <v>5</v>
      </c>
    </row>
    <row r="2" spans="1:17">
      <c r="A2" s="32"/>
      <c r="B2" s="29" t="s">
        <v>42</v>
      </c>
      <c r="C2" s="30">
        <v>5</v>
      </c>
      <c r="D2" s="30">
        <v>5</v>
      </c>
      <c r="E2" s="30"/>
      <c r="F2" s="30">
        <v>5</v>
      </c>
      <c r="G2" s="30"/>
      <c r="H2" s="30">
        <v>10</v>
      </c>
      <c r="I2" s="30">
        <v>5</v>
      </c>
      <c r="J2" s="30"/>
      <c r="K2" s="30">
        <v>5</v>
      </c>
      <c r="L2" s="30">
        <v>2</v>
      </c>
      <c r="M2" s="30"/>
      <c r="N2" s="30">
        <v>8</v>
      </c>
      <c r="O2" s="30"/>
      <c r="P2" s="30">
        <f>SUM(C2:O2)</f>
        <v>45</v>
      </c>
    </row>
    <row r="3" spans="1:17">
      <c r="A3" s="32"/>
      <c r="B3" s="34"/>
      <c r="C3" s="31" t="s">
        <v>19</v>
      </c>
      <c r="D3" s="31" t="s">
        <v>20</v>
      </c>
      <c r="E3" s="31" t="s">
        <v>7</v>
      </c>
      <c r="F3" s="31" t="s">
        <v>21</v>
      </c>
      <c r="G3" s="31" t="s">
        <v>7</v>
      </c>
      <c r="H3" s="31" t="s">
        <v>22</v>
      </c>
      <c r="I3" s="31" t="s">
        <v>23</v>
      </c>
      <c r="J3" s="31" t="s">
        <v>7</v>
      </c>
      <c r="K3" s="31" t="s">
        <v>25</v>
      </c>
      <c r="L3" s="31" t="s">
        <v>25</v>
      </c>
      <c r="M3" s="31" t="s">
        <v>7</v>
      </c>
      <c r="N3" s="31" t="s">
        <v>26</v>
      </c>
      <c r="O3" s="31"/>
      <c r="P3" s="31"/>
    </row>
    <row r="4" spans="1:17">
      <c r="A4" s="33">
        <v>1</v>
      </c>
      <c r="B4" s="32" t="s">
        <v>119</v>
      </c>
      <c r="C4" s="13" t="s">
        <v>28</v>
      </c>
      <c r="D4" s="13" t="s">
        <v>28</v>
      </c>
      <c r="E4" s="33"/>
      <c r="F4" s="13" t="s">
        <v>28</v>
      </c>
      <c r="G4" s="13" t="s">
        <v>28</v>
      </c>
      <c r="H4" s="33"/>
      <c r="I4" s="13" t="s">
        <v>28</v>
      </c>
      <c r="J4" s="33"/>
      <c r="K4" s="33"/>
      <c r="L4" s="33"/>
      <c r="M4" s="33"/>
      <c r="N4" s="33"/>
      <c r="O4" s="33"/>
      <c r="P4" s="31">
        <f>SUM(C4:O4)</f>
        <v>0</v>
      </c>
    </row>
    <row r="5" spans="1:17">
      <c r="A5" s="33">
        <v>2</v>
      </c>
      <c r="B5" s="32" t="s">
        <v>120</v>
      </c>
      <c r="C5" s="33">
        <v>1.5</v>
      </c>
      <c r="D5" s="94">
        <v>3.75</v>
      </c>
      <c r="E5" s="33"/>
      <c r="F5" s="33">
        <v>0.75</v>
      </c>
      <c r="G5" s="13" t="s">
        <v>28</v>
      </c>
      <c r="H5" s="85">
        <v>5.75</v>
      </c>
      <c r="I5" s="33">
        <v>1.5</v>
      </c>
      <c r="J5" s="33"/>
      <c r="K5" s="33">
        <v>2</v>
      </c>
      <c r="L5" s="33">
        <v>1.5</v>
      </c>
      <c r="M5" s="33"/>
      <c r="N5" s="33">
        <v>2.5</v>
      </c>
      <c r="O5" s="33"/>
      <c r="P5" s="31">
        <f t="shared" ref="P5:P20" si="0">SUM(C5:O5)</f>
        <v>19.25</v>
      </c>
    </row>
    <row r="6" spans="1:17">
      <c r="A6" s="33">
        <v>3</v>
      </c>
      <c r="B6" s="32" t="s">
        <v>121</v>
      </c>
      <c r="C6" s="33">
        <v>1.5</v>
      </c>
      <c r="D6" s="33">
        <v>2.25</v>
      </c>
      <c r="E6" s="33"/>
      <c r="F6" s="33">
        <v>1.5</v>
      </c>
      <c r="G6" s="33"/>
      <c r="H6" s="85">
        <v>5.25</v>
      </c>
      <c r="I6" s="33">
        <v>2.5</v>
      </c>
      <c r="J6" s="33"/>
      <c r="K6" s="33">
        <v>4</v>
      </c>
      <c r="L6" s="33">
        <v>1</v>
      </c>
      <c r="M6" s="33"/>
      <c r="N6" s="33">
        <v>2</v>
      </c>
      <c r="O6" s="33">
        <v>0.75</v>
      </c>
      <c r="P6" s="31">
        <f t="shared" si="0"/>
        <v>20.75</v>
      </c>
    </row>
    <row r="7" spans="1:17">
      <c r="A7" s="33">
        <v>4</v>
      </c>
      <c r="B7" s="32" t="s">
        <v>122</v>
      </c>
      <c r="C7" s="33">
        <v>1.25</v>
      </c>
      <c r="D7" s="33">
        <v>0.5</v>
      </c>
      <c r="E7" s="33"/>
      <c r="F7" s="33">
        <v>1</v>
      </c>
      <c r="G7" s="33"/>
      <c r="H7" s="33">
        <v>4</v>
      </c>
      <c r="I7" s="33">
        <v>2</v>
      </c>
      <c r="J7" s="33">
        <v>0.25</v>
      </c>
      <c r="K7" s="33">
        <v>3</v>
      </c>
      <c r="L7" s="33">
        <v>1.25</v>
      </c>
      <c r="M7" s="33">
        <v>0.25</v>
      </c>
      <c r="N7" s="85">
        <v>3</v>
      </c>
      <c r="O7" s="33">
        <v>2.25</v>
      </c>
      <c r="P7" s="31">
        <f t="shared" si="0"/>
        <v>18.75</v>
      </c>
    </row>
    <row r="8" spans="1:17">
      <c r="A8" s="33">
        <v>5</v>
      </c>
      <c r="B8" s="32" t="s">
        <v>123</v>
      </c>
      <c r="C8" s="33">
        <v>3</v>
      </c>
      <c r="D8" s="33">
        <v>3</v>
      </c>
      <c r="E8" s="33"/>
      <c r="F8" s="33">
        <v>5</v>
      </c>
      <c r="G8" s="33">
        <v>2</v>
      </c>
      <c r="H8" s="33">
        <v>4</v>
      </c>
      <c r="I8" s="33">
        <v>3.75</v>
      </c>
      <c r="J8" s="33"/>
      <c r="K8" s="33">
        <v>4.75</v>
      </c>
      <c r="L8" s="33">
        <v>2</v>
      </c>
      <c r="M8" s="33"/>
      <c r="N8" s="33">
        <v>3</v>
      </c>
      <c r="O8" s="33"/>
      <c r="P8" s="31">
        <f t="shared" si="0"/>
        <v>30.5</v>
      </c>
      <c r="Q8" t="s">
        <v>159</v>
      </c>
    </row>
    <row r="9" spans="1:17">
      <c r="A9" s="33">
        <v>6</v>
      </c>
      <c r="B9" s="32" t="s">
        <v>124</v>
      </c>
      <c r="C9" s="33">
        <v>2.75</v>
      </c>
      <c r="D9" s="33">
        <v>0.75</v>
      </c>
      <c r="E9" s="33"/>
      <c r="F9" s="33">
        <v>2</v>
      </c>
      <c r="G9" s="33"/>
      <c r="H9" s="85">
        <v>3.25</v>
      </c>
      <c r="I9" s="33">
        <v>3.25</v>
      </c>
      <c r="J9" s="33"/>
      <c r="K9" s="33">
        <v>2</v>
      </c>
      <c r="L9" s="33">
        <v>2</v>
      </c>
      <c r="M9" s="33"/>
      <c r="N9" s="33">
        <v>1.25</v>
      </c>
      <c r="O9" s="33"/>
      <c r="P9" s="31">
        <f t="shared" si="0"/>
        <v>17.25</v>
      </c>
    </row>
    <row r="10" spans="1:17">
      <c r="A10" s="33">
        <v>7</v>
      </c>
      <c r="B10" s="32" t="s">
        <v>125</v>
      </c>
      <c r="C10" s="33">
        <v>3</v>
      </c>
      <c r="D10" s="33">
        <v>0.75</v>
      </c>
      <c r="E10" s="33"/>
      <c r="F10" s="33">
        <v>1</v>
      </c>
      <c r="G10" s="33"/>
      <c r="H10" s="33">
        <v>1</v>
      </c>
      <c r="I10" s="33">
        <v>1.5</v>
      </c>
      <c r="J10" s="33"/>
      <c r="K10" s="33">
        <v>3</v>
      </c>
      <c r="L10" s="33">
        <v>0</v>
      </c>
      <c r="M10" s="33"/>
      <c r="N10" s="88">
        <v>3.75</v>
      </c>
      <c r="O10" s="33"/>
      <c r="P10" s="31">
        <f t="shared" si="0"/>
        <v>14</v>
      </c>
    </row>
    <row r="11" spans="1:17">
      <c r="A11" s="33">
        <v>8</v>
      </c>
      <c r="B11" s="32" t="s">
        <v>126</v>
      </c>
      <c r="C11" s="33">
        <v>4</v>
      </c>
      <c r="D11" s="33">
        <v>3.25</v>
      </c>
      <c r="E11" s="33"/>
      <c r="F11" s="33">
        <v>2.75</v>
      </c>
      <c r="G11" s="33"/>
      <c r="H11" s="85">
        <v>6.5</v>
      </c>
      <c r="I11" s="33">
        <v>3.75</v>
      </c>
      <c r="J11" s="33"/>
      <c r="K11" s="33">
        <v>1.75</v>
      </c>
      <c r="L11" s="33">
        <v>2</v>
      </c>
      <c r="M11" s="33"/>
      <c r="N11" s="33">
        <v>4.5</v>
      </c>
      <c r="O11" s="33"/>
      <c r="P11" s="31">
        <f t="shared" si="0"/>
        <v>28.5</v>
      </c>
      <c r="Q11" t="s">
        <v>159</v>
      </c>
    </row>
    <row r="12" spans="1:17">
      <c r="A12" s="33">
        <v>9</v>
      </c>
      <c r="B12" s="32" t="s">
        <v>127</v>
      </c>
      <c r="C12" s="33">
        <v>2.5</v>
      </c>
      <c r="D12" s="33">
        <v>1.25</v>
      </c>
      <c r="E12" s="33">
        <v>0.5</v>
      </c>
      <c r="F12" s="85">
        <v>0.75</v>
      </c>
      <c r="G12" s="33"/>
      <c r="H12" s="33">
        <v>3</v>
      </c>
      <c r="I12" s="33">
        <v>5</v>
      </c>
      <c r="J12" s="33"/>
      <c r="K12" s="33">
        <v>0.5</v>
      </c>
      <c r="L12" s="33">
        <v>1.5</v>
      </c>
      <c r="M12" s="33"/>
      <c r="N12" s="33">
        <v>2.5</v>
      </c>
      <c r="O12" s="33"/>
      <c r="P12" s="31">
        <f t="shared" si="0"/>
        <v>17.5</v>
      </c>
    </row>
    <row r="13" spans="1:17">
      <c r="A13" s="33">
        <v>10</v>
      </c>
      <c r="B13" s="32" t="s">
        <v>128</v>
      </c>
      <c r="C13" s="33">
        <v>3.75</v>
      </c>
      <c r="D13" s="33">
        <v>0.5</v>
      </c>
      <c r="E13" s="33"/>
      <c r="F13" s="85">
        <v>3.75</v>
      </c>
      <c r="G13" s="33"/>
      <c r="H13" s="33">
        <v>4.75</v>
      </c>
      <c r="I13" s="33">
        <v>4</v>
      </c>
      <c r="J13" s="33"/>
      <c r="K13" s="33">
        <v>2</v>
      </c>
      <c r="L13" s="33">
        <v>1</v>
      </c>
      <c r="M13" s="33"/>
      <c r="N13" s="33">
        <v>4.75</v>
      </c>
      <c r="O13" s="33"/>
      <c r="P13" s="31">
        <f t="shared" si="0"/>
        <v>24.5</v>
      </c>
      <c r="Q13" t="s">
        <v>159</v>
      </c>
    </row>
    <row r="14" spans="1:17">
      <c r="A14" s="33">
        <v>11</v>
      </c>
      <c r="B14" s="32" t="s">
        <v>129</v>
      </c>
      <c r="C14" s="33">
        <v>3.25</v>
      </c>
      <c r="D14" s="33">
        <v>2.5</v>
      </c>
      <c r="E14" s="33"/>
      <c r="F14" s="33">
        <v>1.75</v>
      </c>
      <c r="G14" s="33"/>
      <c r="H14" s="85">
        <v>4.5</v>
      </c>
      <c r="I14" s="33">
        <v>3</v>
      </c>
      <c r="J14" s="33"/>
      <c r="K14" s="33">
        <v>2.25</v>
      </c>
      <c r="L14" s="33">
        <v>1</v>
      </c>
      <c r="M14" s="33"/>
      <c r="N14" s="33">
        <v>4</v>
      </c>
      <c r="O14" s="33"/>
      <c r="P14" s="31">
        <f t="shared" si="0"/>
        <v>22.25</v>
      </c>
      <c r="Q14" t="s">
        <v>159</v>
      </c>
    </row>
    <row r="15" spans="1:17">
      <c r="A15" s="33">
        <v>12</v>
      </c>
      <c r="B15" s="32" t="s">
        <v>129</v>
      </c>
      <c r="C15" s="13">
        <v>1.5</v>
      </c>
      <c r="D15" s="33">
        <v>2.25</v>
      </c>
      <c r="E15" s="33"/>
      <c r="F15" s="13">
        <v>1</v>
      </c>
      <c r="G15" s="33"/>
      <c r="H15" s="33">
        <v>5</v>
      </c>
      <c r="I15" s="33">
        <v>2.5</v>
      </c>
      <c r="J15" s="33"/>
      <c r="K15" s="33">
        <v>2</v>
      </c>
      <c r="L15" s="33">
        <v>2</v>
      </c>
      <c r="M15" s="33"/>
      <c r="N15" s="85">
        <v>4</v>
      </c>
      <c r="O15" s="33"/>
      <c r="P15" s="31">
        <f t="shared" si="0"/>
        <v>20.25</v>
      </c>
    </row>
    <row r="16" spans="1:17">
      <c r="A16" s="33">
        <v>13</v>
      </c>
      <c r="B16" s="32" t="s">
        <v>130</v>
      </c>
      <c r="C16" s="85">
        <v>5</v>
      </c>
      <c r="D16" s="33">
        <v>1.5</v>
      </c>
      <c r="E16" s="33"/>
      <c r="F16" s="33">
        <v>2</v>
      </c>
      <c r="G16" s="33"/>
      <c r="H16" s="33">
        <v>4.75</v>
      </c>
      <c r="I16" s="33">
        <v>2</v>
      </c>
      <c r="J16" s="33"/>
      <c r="K16" s="33">
        <v>2</v>
      </c>
      <c r="L16" s="33">
        <v>0.5</v>
      </c>
      <c r="M16" s="33"/>
      <c r="N16" s="33">
        <v>3.25</v>
      </c>
      <c r="O16" s="33">
        <v>0.5</v>
      </c>
      <c r="P16" s="31">
        <f t="shared" si="0"/>
        <v>21.5</v>
      </c>
    </row>
    <row r="17" spans="1:17">
      <c r="A17" s="33">
        <v>14</v>
      </c>
      <c r="B17" s="32" t="s">
        <v>129</v>
      </c>
      <c r="C17" s="95">
        <v>1.25</v>
      </c>
      <c r="D17" s="33">
        <v>0</v>
      </c>
      <c r="E17" s="33"/>
      <c r="F17" s="13">
        <v>0.5</v>
      </c>
      <c r="G17" s="33"/>
      <c r="H17" s="85">
        <v>5.75</v>
      </c>
      <c r="I17" s="33">
        <v>1.5</v>
      </c>
      <c r="J17" s="33">
        <v>0.75</v>
      </c>
      <c r="K17" s="33">
        <v>3</v>
      </c>
      <c r="L17" s="33">
        <v>1</v>
      </c>
      <c r="M17" s="33"/>
      <c r="N17" s="33">
        <v>3.5</v>
      </c>
      <c r="O17" s="33">
        <v>1.25</v>
      </c>
      <c r="P17" s="31">
        <f t="shared" si="0"/>
        <v>18.5</v>
      </c>
    </row>
    <row r="18" spans="1:17" s="20" customFormat="1">
      <c r="A18" s="33">
        <v>15</v>
      </c>
      <c r="B18" s="32" t="s">
        <v>116</v>
      </c>
      <c r="C18" s="13">
        <v>2.5</v>
      </c>
      <c r="D18" s="33">
        <v>1</v>
      </c>
      <c r="E18" s="33"/>
      <c r="F18" s="13">
        <v>3</v>
      </c>
      <c r="G18" s="33"/>
      <c r="H18" s="85">
        <v>3.75</v>
      </c>
      <c r="I18" s="33">
        <v>3.25</v>
      </c>
      <c r="J18" s="33"/>
      <c r="K18" s="33">
        <v>4</v>
      </c>
      <c r="L18" s="33">
        <v>0</v>
      </c>
      <c r="M18" s="33"/>
      <c r="N18" s="33">
        <v>4</v>
      </c>
      <c r="O18" s="33"/>
      <c r="P18" s="31">
        <f t="shared" si="0"/>
        <v>21.5</v>
      </c>
    </row>
    <row r="19" spans="1:17" s="20" customFormat="1">
      <c r="A19" s="33">
        <v>16</v>
      </c>
      <c r="B19" s="35" t="s">
        <v>131</v>
      </c>
      <c r="C19" s="13">
        <v>2</v>
      </c>
      <c r="D19" s="33">
        <v>3.5</v>
      </c>
      <c r="E19" s="33"/>
      <c r="F19" s="85">
        <v>2.5</v>
      </c>
      <c r="G19" s="33"/>
      <c r="H19" s="33">
        <v>5.5</v>
      </c>
      <c r="I19" s="33">
        <v>3.25</v>
      </c>
      <c r="J19" s="33"/>
      <c r="K19" s="33">
        <v>4</v>
      </c>
      <c r="L19" s="33">
        <v>0</v>
      </c>
      <c r="M19" s="33">
        <v>1.5</v>
      </c>
      <c r="N19" s="33">
        <v>5</v>
      </c>
      <c r="O19" s="33">
        <v>1</v>
      </c>
      <c r="P19" s="31">
        <f t="shared" si="0"/>
        <v>28.25</v>
      </c>
      <c r="Q19" s="20" t="s">
        <v>159</v>
      </c>
    </row>
    <row r="20" spans="1:17" s="20" customFormat="1">
      <c r="A20" s="33">
        <v>17</v>
      </c>
      <c r="B20" s="32" t="s">
        <v>100</v>
      </c>
      <c r="C20" s="13">
        <v>3</v>
      </c>
      <c r="D20" s="33">
        <v>2.75</v>
      </c>
      <c r="E20" s="33"/>
      <c r="F20" s="13">
        <v>1.5</v>
      </c>
      <c r="G20" s="33"/>
      <c r="H20" s="33">
        <v>5.75</v>
      </c>
      <c r="I20" s="33">
        <v>5</v>
      </c>
      <c r="J20" s="33">
        <v>1</v>
      </c>
      <c r="K20" s="33">
        <v>3</v>
      </c>
      <c r="L20" s="33">
        <v>1</v>
      </c>
      <c r="M20" s="33">
        <v>0.5</v>
      </c>
      <c r="N20" s="33">
        <v>3.5</v>
      </c>
      <c r="O20" s="33">
        <v>1.5</v>
      </c>
      <c r="P20" s="31">
        <f t="shared" si="0"/>
        <v>28.5</v>
      </c>
      <c r="Q20" s="20" t="s">
        <v>159</v>
      </c>
    </row>
    <row r="21" spans="1:17" s="20" customFormat="1">
      <c r="A21" s="27"/>
      <c r="B21" s="25"/>
      <c r="C21" s="28"/>
      <c r="D21" s="25"/>
      <c r="E21" s="25"/>
      <c r="F21" s="28"/>
      <c r="G21" s="25"/>
      <c r="H21" s="25"/>
      <c r="I21" s="25"/>
      <c r="J21" s="25"/>
      <c r="K21" s="25"/>
      <c r="L21" s="25"/>
      <c r="M21" s="25"/>
      <c r="N21" s="25"/>
      <c r="O21" s="25"/>
      <c r="P21" s="12"/>
    </row>
    <row r="22" spans="1:17">
      <c r="B22" s="5" t="s">
        <v>38</v>
      </c>
    </row>
    <row r="23" spans="1:17">
      <c r="B23" s="6" t="s">
        <v>6</v>
      </c>
      <c r="C23" s="6">
        <v>1</v>
      </c>
      <c r="D23" s="4" t="s">
        <v>7</v>
      </c>
      <c r="E23" s="9"/>
      <c r="H23" s="69" t="s">
        <v>82</v>
      </c>
      <c r="I23" s="70"/>
      <c r="J23" s="70"/>
      <c r="K23" s="70"/>
      <c r="L23" s="70"/>
      <c r="M23" s="70"/>
      <c r="N23" s="70"/>
      <c r="O23" s="71"/>
    </row>
    <row r="24" spans="1:17">
      <c r="B24" s="7" t="s">
        <v>8</v>
      </c>
      <c r="C24" s="7">
        <v>1.5</v>
      </c>
      <c r="D24" s="4" t="s">
        <v>9</v>
      </c>
      <c r="E24" s="9"/>
      <c r="H24" s="72"/>
      <c r="I24" s="73"/>
      <c r="J24" s="73"/>
      <c r="K24" s="73"/>
      <c r="L24" s="73"/>
      <c r="M24" s="73"/>
      <c r="N24" s="73"/>
      <c r="O24" s="74"/>
    </row>
    <row r="25" spans="1:17">
      <c r="B25" s="7" t="s">
        <v>10</v>
      </c>
      <c r="C25" s="6">
        <v>2</v>
      </c>
      <c r="D25" s="4" t="s">
        <v>11</v>
      </c>
      <c r="E25" s="9"/>
      <c r="H25" s="72" t="s">
        <v>83</v>
      </c>
      <c r="I25" s="73"/>
      <c r="J25" s="73"/>
      <c r="K25" s="73"/>
      <c r="L25" s="73"/>
      <c r="M25" s="73"/>
      <c r="N25" s="73"/>
      <c r="O25" s="74"/>
    </row>
    <row r="26" spans="1:17">
      <c r="B26" s="6" t="s">
        <v>12</v>
      </c>
      <c r="C26" s="7">
        <v>2.5</v>
      </c>
      <c r="D26" s="4" t="s">
        <v>13</v>
      </c>
      <c r="E26" s="9"/>
      <c r="H26" s="72" t="s">
        <v>84</v>
      </c>
      <c r="I26" s="73"/>
      <c r="J26" s="73"/>
      <c r="K26" s="73"/>
      <c r="L26" s="73"/>
      <c r="M26" s="73"/>
      <c r="N26" s="73"/>
      <c r="O26" s="74"/>
    </row>
    <row r="27" spans="1:17">
      <c r="B27" s="6" t="s">
        <v>14</v>
      </c>
      <c r="C27" s="6">
        <v>3</v>
      </c>
      <c r="D27" s="4" t="s">
        <v>15</v>
      </c>
      <c r="E27" s="9"/>
      <c r="H27" s="75" t="s">
        <v>87</v>
      </c>
      <c r="I27" s="76"/>
      <c r="J27" s="76"/>
      <c r="K27" s="76"/>
      <c r="L27" s="76"/>
      <c r="M27" s="76"/>
      <c r="N27" s="76"/>
      <c r="O27" s="77"/>
    </row>
    <row r="29" spans="1:17">
      <c r="B29" s="36" t="s">
        <v>45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7">
      <c r="B30" s="36" t="s">
        <v>46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7">
      <c r="B31" s="36" t="s">
        <v>47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7">
      <c r="B32" s="36" t="s">
        <v>48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2:18" ht="34.5" customHeight="1">
      <c r="B33" s="98" t="s">
        <v>81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2:18" ht="15.75" thickBo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2:18" ht="15.75" customHeight="1" thickBot="1">
      <c r="B35" s="99" t="s">
        <v>73</v>
      </c>
      <c r="C35" s="100"/>
      <c r="D35" s="100"/>
      <c r="E35" s="100"/>
      <c r="F35" s="100"/>
      <c r="G35" s="100"/>
      <c r="H35" s="100"/>
      <c r="I35" s="100"/>
      <c r="J35" s="100"/>
      <c r="K35" s="101"/>
      <c r="L35" s="53"/>
      <c r="M35" s="53"/>
      <c r="N35" s="53"/>
      <c r="O35" s="53"/>
      <c r="P35" s="53"/>
      <c r="Q35" s="53"/>
      <c r="R35" s="53"/>
    </row>
    <row r="36" spans="2:18">
      <c r="B36" s="54" t="s">
        <v>74</v>
      </c>
      <c r="C36" s="57">
        <v>0</v>
      </c>
      <c r="D36" s="48"/>
      <c r="E36" s="44"/>
      <c r="F36" s="44"/>
      <c r="G36" s="44"/>
      <c r="H36" s="44"/>
      <c r="I36" s="48"/>
      <c r="J36" s="48"/>
      <c r="K36" s="49"/>
      <c r="L36" s="20"/>
      <c r="N36" s="20"/>
    </row>
    <row r="37" spans="2:18">
      <c r="B37" s="55" t="s">
        <v>75</v>
      </c>
      <c r="C37" s="58">
        <v>1</v>
      </c>
      <c r="D37" s="25"/>
      <c r="E37" s="46"/>
      <c r="F37" s="45"/>
      <c r="G37" s="46"/>
      <c r="H37" s="46"/>
      <c r="I37" s="25"/>
      <c r="J37" s="25"/>
      <c r="K37" s="50"/>
      <c r="L37" s="20"/>
      <c r="N37" s="20"/>
    </row>
    <row r="38" spans="2:18" ht="15.75" thickBot="1">
      <c r="B38" s="56" t="s">
        <v>76</v>
      </c>
      <c r="C38" s="59">
        <v>2</v>
      </c>
      <c r="D38" s="51"/>
      <c r="E38" s="47"/>
      <c r="F38" s="47"/>
      <c r="G38" s="47"/>
      <c r="H38" s="47"/>
      <c r="I38" s="51"/>
      <c r="J38" s="51"/>
      <c r="K38" s="52"/>
      <c r="L38" s="20"/>
      <c r="N38" s="20"/>
    </row>
    <row r="39" spans="2:18" ht="15.75" customHeight="1">
      <c r="B39" s="20"/>
      <c r="C39" s="20"/>
      <c r="D39" s="20"/>
      <c r="E39" s="46"/>
      <c r="F39" s="46"/>
      <c r="G39" s="46"/>
      <c r="H39" s="46"/>
      <c r="I39" s="102"/>
      <c r="J39" s="102"/>
      <c r="K39" s="38"/>
      <c r="L39" s="20"/>
      <c r="N39" s="20"/>
    </row>
    <row r="40" spans="2:18" ht="15.75" thickBot="1">
      <c r="B40" s="39" t="s">
        <v>49</v>
      </c>
      <c r="C40" s="20"/>
      <c r="D40" s="20"/>
      <c r="E40" s="20"/>
      <c r="F40" s="20"/>
    </row>
    <row r="41" spans="2:18">
      <c r="B41" s="60" t="s">
        <v>77</v>
      </c>
      <c r="C41" s="61" t="s">
        <v>78</v>
      </c>
      <c r="D41" s="62" t="s">
        <v>79</v>
      </c>
      <c r="E41" s="61" t="s">
        <v>80</v>
      </c>
      <c r="F41" s="63" t="s">
        <v>5</v>
      </c>
    </row>
    <row r="42" spans="2:18" ht="15.75" thickBot="1">
      <c r="B42" s="64">
        <v>45</v>
      </c>
      <c r="C42" s="65">
        <v>20</v>
      </c>
      <c r="D42" s="65">
        <v>15</v>
      </c>
      <c r="E42" s="65">
        <v>20</v>
      </c>
      <c r="F42" s="66">
        <f>SUM(B42:E42)</f>
        <v>100</v>
      </c>
    </row>
    <row r="43" spans="2:18" ht="15.75" thickBot="1"/>
    <row r="44" spans="2:18" ht="15" customHeight="1">
      <c r="B44" s="103" t="s">
        <v>50</v>
      </c>
      <c r="C44" s="104"/>
      <c r="D44" s="105" t="s">
        <v>51</v>
      </c>
      <c r="E44" s="109" t="s">
        <v>52</v>
      </c>
      <c r="F44" s="109"/>
      <c r="G44" s="109"/>
      <c r="H44" s="109"/>
      <c r="I44" s="109"/>
    </row>
    <row r="45" spans="2:18" ht="42" customHeight="1" thickBot="1">
      <c r="B45" s="111" t="s">
        <v>53</v>
      </c>
      <c r="C45" s="112"/>
      <c r="D45" s="106"/>
      <c r="E45" s="109"/>
      <c r="F45" s="109"/>
      <c r="G45" s="109"/>
      <c r="H45" s="109"/>
      <c r="I45" s="109"/>
    </row>
    <row r="46" spans="2:18" ht="28.5" customHeight="1" thickBot="1">
      <c r="B46" s="40" t="s">
        <v>54</v>
      </c>
      <c r="C46" s="41" t="s">
        <v>55</v>
      </c>
      <c r="D46" s="67" t="s">
        <v>7</v>
      </c>
      <c r="E46" s="109" t="s">
        <v>56</v>
      </c>
      <c r="F46" s="109"/>
      <c r="G46" s="109"/>
      <c r="H46" s="109"/>
      <c r="I46" s="68">
        <v>1</v>
      </c>
    </row>
    <row r="47" spans="2:18" ht="29.25" customHeight="1" thickBot="1">
      <c r="B47" s="40" t="s">
        <v>57</v>
      </c>
      <c r="C47" s="41" t="s">
        <v>58</v>
      </c>
      <c r="D47" s="67" t="s">
        <v>9</v>
      </c>
      <c r="E47" s="109" t="s">
        <v>59</v>
      </c>
      <c r="F47" s="109"/>
      <c r="G47" s="109"/>
      <c r="H47" s="109"/>
      <c r="I47" s="68">
        <v>1.5</v>
      </c>
    </row>
    <row r="48" spans="2:18" ht="28.5" customHeight="1" thickBot="1">
      <c r="B48" s="40" t="s">
        <v>60</v>
      </c>
      <c r="C48" s="41" t="s">
        <v>61</v>
      </c>
      <c r="D48" s="67" t="s">
        <v>11</v>
      </c>
      <c r="E48" s="109" t="s">
        <v>62</v>
      </c>
      <c r="F48" s="109"/>
      <c r="G48" s="109"/>
      <c r="H48" s="109"/>
      <c r="I48" s="68">
        <v>2</v>
      </c>
    </row>
    <row r="49" spans="2:9" ht="27" customHeight="1" thickBot="1">
      <c r="B49" s="40" t="s">
        <v>63</v>
      </c>
      <c r="C49" s="41" t="s">
        <v>64</v>
      </c>
      <c r="D49" s="67" t="s">
        <v>13</v>
      </c>
      <c r="E49" s="109" t="s">
        <v>65</v>
      </c>
      <c r="F49" s="109"/>
      <c r="G49" s="109"/>
      <c r="H49" s="109"/>
      <c r="I49" s="68">
        <v>2.5</v>
      </c>
    </row>
    <row r="50" spans="2:9" ht="27.75" customHeight="1" thickBot="1">
      <c r="B50" s="42" t="s">
        <v>66</v>
      </c>
      <c r="C50" s="41" t="s">
        <v>67</v>
      </c>
      <c r="D50" s="67" t="s">
        <v>15</v>
      </c>
      <c r="E50" s="109" t="s">
        <v>68</v>
      </c>
      <c r="F50" s="109"/>
      <c r="G50" s="109"/>
      <c r="H50" s="109"/>
      <c r="I50" s="68">
        <v>3</v>
      </c>
    </row>
    <row r="51" spans="2:9" ht="28.5" customHeight="1" thickBot="1">
      <c r="B51" s="40" t="s">
        <v>69</v>
      </c>
      <c r="C51" s="43" t="s">
        <v>70</v>
      </c>
      <c r="D51" s="67" t="s">
        <v>71</v>
      </c>
      <c r="E51" s="109" t="s">
        <v>72</v>
      </c>
      <c r="F51" s="109"/>
      <c r="G51" s="109"/>
      <c r="H51" s="109"/>
      <c r="I51" s="68">
        <v>4</v>
      </c>
    </row>
  </sheetData>
  <mergeCells count="13">
    <mergeCell ref="E51:H51"/>
    <mergeCell ref="E44:I45"/>
    <mergeCell ref="B45:C45"/>
    <mergeCell ref="E46:H46"/>
    <mergeCell ref="E47:H47"/>
    <mergeCell ref="E48:H48"/>
    <mergeCell ref="E49:H49"/>
    <mergeCell ref="E50:H50"/>
    <mergeCell ref="I39:J39"/>
    <mergeCell ref="B33:N33"/>
    <mergeCell ref="B35:K35"/>
    <mergeCell ref="B44:C44"/>
    <mergeCell ref="D44:D4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selection activeCell="B37" sqref="B37:O38"/>
    </sheetView>
  </sheetViews>
  <sheetFormatPr defaultRowHeight="15"/>
  <cols>
    <col min="1" max="1" width="3" bestFit="1" customWidth="1"/>
    <col min="2" max="2" width="22.7109375" customWidth="1"/>
    <col min="3" max="5" width="6.28515625" bestFit="1" customWidth="1"/>
    <col min="6" max="6" width="4" bestFit="1" customWidth="1"/>
    <col min="7" max="8" width="6.28515625" bestFit="1" customWidth="1"/>
    <col min="9" max="9" width="4" bestFit="1" customWidth="1"/>
    <col min="10" max="10" width="6.28515625" customWidth="1"/>
    <col min="11" max="11" width="4" style="20" bestFit="1" customWidth="1"/>
    <col min="12" max="12" width="6.28515625" customWidth="1"/>
    <col min="13" max="13" width="5" style="20" bestFit="1" customWidth="1"/>
    <col min="14" max="14" width="6.28515625" customWidth="1"/>
    <col min="15" max="15" width="8.5703125" bestFit="1" customWidth="1"/>
    <col min="16" max="16" width="6.5703125" bestFit="1" customWidth="1"/>
  </cols>
  <sheetData>
    <row r="1" spans="1:16">
      <c r="A1" s="32"/>
      <c r="B1" s="1" t="s">
        <v>27</v>
      </c>
      <c r="C1" s="2" t="s">
        <v>0</v>
      </c>
      <c r="D1" s="2" t="s">
        <v>1</v>
      </c>
      <c r="E1" s="2" t="s">
        <v>2</v>
      </c>
      <c r="F1" s="2" t="s">
        <v>7</v>
      </c>
      <c r="G1" s="2" t="s">
        <v>36</v>
      </c>
      <c r="H1" s="2" t="s">
        <v>37</v>
      </c>
      <c r="I1" s="2" t="s">
        <v>7</v>
      </c>
      <c r="J1" s="2" t="s">
        <v>3</v>
      </c>
      <c r="K1" s="30" t="s">
        <v>7</v>
      </c>
      <c r="L1" s="2" t="s">
        <v>16</v>
      </c>
      <c r="M1" s="30" t="s">
        <v>7</v>
      </c>
      <c r="N1" s="2" t="s">
        <v>17</v>
      </c>
      <c r="O1" s="30" t="s">
        <v>4</v>
      </c>
      <c r="P1" s="2" t="s">
        <v>5</v>
      </c>
    </row>
    <row r="2" spans="1:16">
      <c r="A2" s="32"/>
      <c r="B2" s="29" t="s">
        <v>85</v>
      </c>
      <c r="C2" s="2">
        <v>5</v>
      </c>
      <c r="D2" s="2">
        <v>5</v>
      </c>
      <c r="E2" s="2">
        <v>7</v>
      </c>
      <c r="F2" s="2"/>
      <c r="G2" s="2">
        <v>5</v>
      </c>
      <c r="H2" s="2">
        <v>6</v>
      </c>
      <c r="I2" s="2"/>
      <c r="J2" s="2">
        <v>7</v>
      </c>
      <c r="K2" s="30"/>
      <c r="L2" s="2">
        <v>5</v>
      </c>
      <c r="M2" s="30"/>
      <c r="N2" s="2">
        <v>5</v>
      </c>
      <c r="O2" s="2"/>
      <c r="P2" s="2">
        <f>SUM(C2:O2)</f>
        <v>45</v>
      </c>
    </row>
    <row r="3" spans="1:16">
      <c r="A3" s="32"/>
      <c r="B3" s="8"/>
      <c r="C3" s="3" t="s">
        <v>35</v>
      </c>
      <c r="D3" s="3" t="s">
        <v>34</v>
      </c>
      <c r="E3" s="3" t="s">
        <v>33</v>
      </c>
      <c r="F3" s="3"/>
      <c r="G3" s="3" t="s">
        <v>32</v>
      </c>
      <c r="H3" s="3" t="s">
        <v>31</v>
      </c>
      <c r="I3" s="3"/>
      <c r="J3" s="3" t="s">
        <v>24</v>
      </c>
      <c r="K3" s="31"/>
      <c r="L3" s="31" t="s">
        <v>43</v>
      </c>
      <c r="M3" s="31"/>
      <c r="N3" s="31" t="s">
        <v>44</v>
      </c>
      <c r="O3" s="3"/>
      <c r="P3" s="3"/>
    </row>
    <row r="4" spans="1:16">
      <c r="A4" s="7">
        <v>1</v>
      </c>
      <c r="B4" s="32" t="s">
        <v>119</v>
      </c>
      <c r="C4" s="7">
        <v>3.5</v>
      </c>
      <c r="D4" s="7">
        <v>3</v>
      </c>
      <c r="E4" s="7">
        <v>5</v>
      </c>
      <c r="F4" s="7"/>
      <c r="G4" s="7">
        <v>2</v>
      </c>
      <c r="H4" s="7">
        <v>1.75</v>
      </c>
      <c r="I4" s="7"/>
      <c r="J4" s="7">
        <v>4.25</v>
      </c>
      <c r="K4" s="33"/>
      <c r="L4" s="7">
        <v>1.25</v>
      </c>
      <c r="M4" s="33"/>
      <c r="N4" s="7">
        <v>2.5</v>
      </c>
      <c r="O4" s="33">
        <v>0.25</v>
      </c>
      <c r="P4" s="3">
        <f>SUM(C4:O4)</f>
        <v>23.5</v>
      </c>
    </row>
    <row r="5" spans="1:16">
      <c r="A5" s="7">
        <v>2</v>
      </c>
      <c r="B5" s="32" t="s">
        <v>132</v>
      </c>
      <c r="C5" s="13" t="s">
        <v>28</v>
      </c>
      <c r="D5" s="7">
        <v>3.75</v>
      </c>
      <c r="E5" s="7">
        <v>1.5</v>
      </c>
      <c r="F5" s="7"/>
      <c r="G5" s="7">
        <v>2</v>
      </c>
      <c r="H5" s="7">
        <v>3.5</v>
      </c>
      <c r="I5" s="7"/>
      <c r="J5" s="7">
        <v>5.25</v>
      </c>
      <c r="K5" s="33"/>
      <c r="L5" s="13" t="s">
        <v>29</v>
      </c>
      <c r="M5" s="33"/>
      <c r="N5" s="7">
        <v>2</v>
      </c>
      <c r="O5" s="33">
        <v>0.25</v>
      </c>
      <c r="P5" s="3">
        <f t="shared" ref="P5:P24" si="0">SUM(C5:O5)</f>
        <v>18.25</v>
      </c>
    </row>
    <row r="6" spans="1:16">
      <c r="A6" s="7">
        <v>3</v>
      </c>
      <c r="B6" s="32" t="s">
        <v>133</v>
      </c>
      <c r="C6" s="7">
        <v>5</v>
      </c>
      <c r="D6" s="7">
        <v>2.5</v>
      </c>
      <c r="E6" s="7">
        <v>3</v>
      </c>
      <c r="F6" s="7"/>
      <c r="G6" s="86">
        <v>0</v>
      </c>
      <c r="H6" s="7">
        <v>2.75</v>
      </c>
      <c r="I6" s="7"/>
      <c r="J6" s="7">
        <v>4</v>
      </c>
      <c r="K6" s="33"/>
      <c r="L6" s="7">
        <v>1</v>
      </c>
      <c r="M6" s="33">
        <v>0.75</v>
      </c>
      <c r="N6" s="7">
        <v>2.5</v>
      </c>
      <c r="O6" s="33">
        <v>0.25</v>
      </c>
      <c r="P6" s="3">
        <f t="shared" si="0"/>
        <v>21.75</v>
      </c>
    </row>
    <row r="7" spans="1:16">
      <c r="A7" s="7">
        <v>4</v>
      </c>
      <c r="B7" s="32" t="s">
        <v>132</v>
      </c>
      <c r="C7" s="7">
        <v>4.5</v>
      </c>
      <c r="D7" s="7">
        <v>4.25</v>
      </c>
      <c r="E7" s="7">
        <v>4</v>
      </c>
      <c r="F7" s="7">
        <v>0.5</v>
      </c>
      <c r="G7" s="7">
        <v>3</v>
      </c>
      <c r="H7" s="7">
        <v>3</v>
      </c>
      <c r="I7" s="7">
        <v>2</v>
      </c>
      <c r="J7" s="7">
        <v>6.25</v>
      </c>
      <c r="K7" s="33">
        <v>2</v>
      </c>
      <c r="L7" s="86">
        <v>2.5</v>
      </c>
      <c r="M7" s="33">
        <v>1.75</v>
      </c>
      <c r="N7" s="7">
        <v>4</v>
      </c>
      <c r="O7" s="33">
        <v>2</v>
      </c>
      <c r="P7" s="3">
        <f t="shared" si="0"/>
        <v>39.75</v>
      </c>
    </row>
    <row r="8" spans="1:16">
      <c r="A8" s="7">
        <v>5</v>
      </c>
      <c r="B8" s="32" t="s">
        <v>90</v>
      </c>
      <c r="C8" s="7">
        <v>4.5</v>
      </c>
      <c r="D8" s="7">
        <v>4.5</v>
      </c>
      <c r="E8" s="86">
        <v>2</v>
      </c>
      <c r="F8" s="7"/>
      <c r="G8" s="7">
        <v>2.25</v>
      </c>
      <c r="H8" s="7">
        <v>4.25</v>
      </c>
      <c r="I8" s="7"/>
      <c r="J8" s="7">
        <v>5.75</v>
      </c>
      <c r="K8" s="33"/>
      <c r="L8" s="7">
        <v>2.5</v>
      </c>
      <c r="M8" s="33"/>
      <c r="N8" s="7">
        <v>3.75</v>
      </c>
      <c r="O8" s="33">
        <v>0.25</v>
      </c>
      <c r="P8" s="3">
        <f t="shared" si="0"/>
        <v>29.75</v>
      </c>
    </row>
    <row r="9" spans="1:16">
      <c r="A9" s="7">
        <v>6</v>
      </c>
      <c r="B9" s="32" t="s">
        <v>134</v>
      </c>
      <c r="C9" s="7">
        <v>5</v>
      </c>
      <c r="D9" s="7">
        <v>0.5</v>
      </c>
      <c r="E9" s="7">
        <v>3.25</v>
      </c>
      <c r="F9" s="7"/>
      <c r="G9" s="7">
        <v>3.25</v>
      </c>
      <c r="H9" s="7">
        <v>4.5</v>
      </c>
      <c r="I9" s="7"/>
      <c r="J9" s="7">
        <v>7</v>
      </c>
      <c r="K9" s="33"/>
      <c r="L9" s="7">
        <v>2.5</v>
      </c>
      <c r="M9" s="33">
        <v>1.25</v>
      </c>
      <c r="N9" s="7">
        <v>4.5</v>
      </c>
      <c r="O9" s="33">
        <v>0.25</v>
      </c>
      <c r="P9" s="3">
        <f t="shared" si="0"/>
        <v>32</v>
      </c>
    </row>
    <row r="10" spans="1:16">
      <c r="A10" s="7">
        <v>7</v>
      </c>
      <c r="B10" s="32" t="s">
        <v>135</v>
      </c>
      <c r="C10" s="7">
        <v>5</v>
      </c>
      <c r="D10" s="7">
        <v>3.25</v>
      </c>
      <c r="E10" s="7">
        <v>4</v>
      </c>
      <c r="F10" s="7"/>
      <c r="G10" s="7">
        <v>2</v>
      </c>
      <c r="H10" s="7">
        <v>1</v>
      </c>
      <c r="I10" s="7"/>
      <c r="J10" s="7">
        <v>4.75</v>
      </c>
      <c r="K10" s="33"/>
      <c r="L10" s="86">
        <v>1.5</v>
      </c>
      <c r="M10" s="33"/>
      <c r="N10" s="7">
        <v>1.75</v>
      </c>
      <c r="O10" s="33">
        <v>0.25</v>
      </c>
      <c r="P10" s="3">
        <f t="shared" si="0"/>
        <v>23.5</v>
      </c>
    </row>
    <row r="11" spans="1:16">
      <c r="A11" s="7">
        <v>8</v>
      </c>
      <c r="B11" s="32" t="s">
        <v>135</v>
      </c>
      <c r="C11" s="7">
        <v>5</v>
      </c>
      <c r="D11" s="7">
        <v>2</v>
      </c>
      <c r="E11" s="7">
        <v>2.5</v>
      </c>
      <c r="F11" s="7"/>
      <c r="G11" s="13" t="s">
        <v>28</v>
      </c>
      <c r="H11" s="7">
        <v>2.25</v>
      </c>
      <c r="I11" s="7"/>
      <c r="J11" s="7">
        <v>6.5</v>
      </c>
      <c r="K11" s="33"/>
      <c r="L11" s="7">
        <v>2</v>
      </c>
      <c r="M11" s="33">
        <v>0.25</v>
      </c>
      <c r="N11" s="7">
        <v>1.25</v>
      </c>
      <c r="O11" s="33">
        <v>0.25</v>
      </c>
      <c r="P11" s="3">
        <f t="shared" si="0"/>
        <v>22</v>
      </c>
    </row>
    <row r="12" spans="1:16">
      <c r="A12" s="7">
        <v>9</v>
      </c>
      <c r="B12" s="32" t="s">
        <v>136</v>
      </c>
      <c r="C12" s="7">
        <v>5</v>
      </c>
      <c r="D12" s="7">
        <v>2.25</v>
      </c>
      <c r="E12" s="7">
        <v>2</v>
      </c>
      <c r="F12" s="7"/>
      <c r="G12" s="7">
        <v>1.25</v>
      </c>
      <c r="H12" s="7">
        <v>1.75</v>
      </c>
      <c r="I12" s="7"/>
      <c r="J12" s="7">
        <v>2.5</v>
      </c>
      <c r="K12" s="33"/>
      <c r="L12" s="86">
        <v>1</v>
      </c>
      <c r="M12" s="33"/>
      <c r="N12" s="7">
        <v>2</v>
      </c>
      <c r="O12" s="33">
        <v>0.25</v>
      </c>
      <c r="P12" s="3">
        <f t="shared" si="0"/>
        <v>18</v>
      </c>
    </row>
    <row r="13" spans="1:16">
      <c r="A13" s="7">
        <v>10</v>
      </c>
      <c r="B13" s="32" t="s">
        <v>137</v>
      </c>
      <c r="C13" s="7">
        <v>5</v>
      </c>
      <c r="D13" s="7">
        <v>2.25</v>
      </c>
      <c r="E13" s="13" t="s">
        <v>28</v>
      </c>
      <c r="F13" s="7"/>
      <c r="G13" s="86">
        <v>0</v>
      </c>
      <c r="H13" s="7">
        <v>3.5</v>
      </c>
      <c r="I13" s="7"/>
      <c r="J13" s="7">
        <v>3.25</v>
      </c>
      <c r="K13" s="33"/>
      <c r="L13" s="7">
        <v>1.5</v>
      </c>
      <c r="M13" s="33"/>
      <c r="N13" s="7">
        <v>3.75</v>
      </c>
      <c r="O13" s="33">
        <v>0.25</v>
      </c>
      <c r="P13" s="3">
        <f t="shared" si="0"/>
        <v>19.5</v>
      </c>
    </row>
    <row r="14" spans="1:16">
      <c r="A14" s="7">
        <v>11</v>
      </c>
      <c r="B14" s="32" t="s">
        <v>109</v>
      </c>
      <c r="C14" s="7">
        <v>4</v>
      </c>
      <c r="D14" s="7">
        <v>3</v>
      </c>
      <c r="E14" s="86">
        <v>1.5</v>
      </c>
      <c r="F14" s="7"/>
      <c r="G14" s="87">
        <v>3.75</v>
      </c>
      <c r="H14" s="7">
        <v>4.25</v>
      </c>
      <c r="I14" s="7"/>
      <c r="J14" s="7">
        <v>7</v>
      </c>
      <c r="K14" s="33"/>
      <c r="L14" s="7">
        <v>1.5</v>
      </c>
      <c r="M14" s="33"/>
      <c r="N14" s="7">
        <v>5</v>
      </c>
      <c r="O14" s="33">
        <v>0.25</v>
      </c>
      <c r="P14" s="3">
        <f t="shared" si="0"/>
        <v>30.25</v>
      </c>
    </row>
    <row r="15" spans="1:16">
      <c r="A15" s="7">
        <v>12</v>
      </c>
      <c r="B15" s="32" t="s">
        <v>124</v>
      </c>
      <c r="C15" s="7">
        <v>5</v>
      </c>
      <c r="D15" s="86">
        <v>0.25</v>
      </c>
      <c r="E15" s="7">
        <v>3.5</v>
      </c>
      <c r="F15" s="7"/>
      <c r="G15" s="7">
        <v>2.5</v>
      </c>
      <c r="H15" s="7">
        <v>2</v>
      </c>
      <c r="I15" s="7"/>
      <c r="J15" s="7">
        <v>4.75</v>
      </c>
      <c r="K15" s="33"/>
      <c r="L15" s="13">
        <v>1.5</v>
      </c>
      <c r="M15" s="33"/>
      <c r="N15" s="7">
        <v>2.25</v>
      </c>
      <c r="O15" s="33">
        <v>0.25</v>
      </c>
      <c r="P15" s="3">
        <f t="shared" si="0"/>
        <v>22</v>
      </c>
    </row>
    <row r="16" spans="1:16">
      <c r="A16" s="7">
        <v>13</v>
      </c>
      <c r="B16" s="32" t="s">
        <v>138</v>
      </c>
      <c r="C16" s="13">
        <v>5</v>
      </c>
      <c r="D16" s="86">
        <v>3.5</v>
      </c>
      <c r="E16" s="13">
        <v>2.5</v>
      </c>
      <c r="F16" s="7">
        <v>1.5</v>
      </c>
      <c r="G16" s="87">
        <v>5</v>
      </c>
      <c r="H16" s="7">
        <v>3.75</v>
      </c>
      <c r="I16" s="7"/>
      <c r="J16" s="7">
        <v>7</v>
      </c>
      <c r="K16" s="33">
        <v>1</v>
      </c>
      <c r="L16" s="7">
        <v>4.25</v>
      </c>
      <c r="M16" s="33"/>
      <c r="N16" s="7">
        <v>4.75</v>
      </c>
      <c r="O16" s="33">
        <v>1.25</v>
      </c>
      <c r="P16" s="3">
        <f t="shared" si="0"/>
        <v>39.5</v>
      </c>
    </row>
    <row r="17" spans="1:19">
      <c r="A17" s="7">
        <v>14</v>
      </c>
      <c r="B17" s="32" t="s">
        <v>139</v>
      </c>
      <c r="C17" s="7">
        <v>4</v>
      </c>
      <c r="D17" s="7">
        <v>2.25</v>
      </c>
      <c r="E17" s="7">
        <v>3.25</v>
      </c>
      <c r="F17" s="7"/>
      <c r="G17" s="7">
        <v>4.5</v>
      </c>
      <c r="H17" s="7">
        <v>3</v>
      </c>
      <c r="I17" s="7"/>
      <c r="J17" s="7">
        <v>5.25</v>
      </c>
      <c r="K17" s="33"/>
      <c r="L17" s="7">
        <v>3.5</v>
      </c>
      <c r="M17" s="33"/>
      <c r="N17" s="7">
        <v>1.25</v>
      </c>
      <c r="O17" s="33">
        <v>0.25</v>
      </c>
      <c r="P17" s="3">
        <f t="shared" si="0"/>
        <v>27.25</v>
      </c>
    </row>
    <row r="18" spans="1:19">
      <c r="A18" s="7">
        <v>15</v>
      </c>
      <c r="B18" s="32" t="s">
        <v>140</v>
      </c>
      <c r="C18" s="13">
        <v>4.5</v>
      </c>
      <c r="D18" s="7">
        <v>3.75</v>
      </c>
      <c r="E18" s="13" t="s">
        <v>28</v>
      </c>
      <c r="F18" s="7"/>
      <c r="G18" s="86">
        <v>0</v>
      </c>
      <c r="H18" s="7">
        <v>1.75</v>
      </c>
      <c r="I18" s="7"/>
      <c r="J18" s="7">
        <v>4.25</v>
      </c>
      <c r="K18" s="33"/>
      <c r="L18" s="13" t="s">
        <v>28</v>
      </c>
      <c r="M18" s="33"/>
      <c r="N18" s="7">
        <v>1</v>
      </c>
      <c r="O18" s="33">
        <v>0.25</v>
      </c>
      <c r="P18" s="3">
        <f t="shared" si="0"/>
        <v>15.5</v>
      </c>
    </row>
    <row r="19" spans="1:19">
      <c r="A19" s="7">
        <v>16</v>
      </c>
      <c r="B19" s="32" t="s">
        <v>129</v>
      </c>
      <c r="C19" s="13">
        <v>5</v>
      </c>
      <c r="D19" s="86">
        <v>1</v>
      </c>
      <c r="E19" s="13">
        <v>1.5</v>
      </c>
      <c r="F19" s="7"/>
      <c r="G19" s="7">
        <v>2</v>
      </c>
      <c r="H19" s="7">
        <v>3.25</v>
      </c>
      <c r="I19" s="7"/>
      <c r="J19" s="7">
        <v>2.5</v>
      </c>
      <c r="K19" s="33"/>
      <c r="L19" s="7">
        <v>2</v>
      </c>
      <c r="M19" s="33">
        <v>0.25</v>
      </c>
      <c r="N19" s="7">
        <v>2</v>
      </c>
      <c r="O19" s="33">
        <v>0.25</v>
      </c>
      <c r="P19" s="3">
        <f t="shared" si="0"/>
        <v>19.75</v>
      </c>
    </row>
    <row r="20" spans="1:19">
      <c r="A20" s="7">
        <v>17</v>
      </c>
      <c r="B20" s="32" t="s">
        <v>141</v>
      </c>
      <c r="C20" s="13">
        <v>5</v>
      </c>
      <c r="D20" s="7">
        <v>2.75</v>
      </c>
      <c r="E20" s="13">
        <v>5</v>
      </c>
      <c r="F20" s="7">
        <v>1</v>
      </c>
      <c r="G20" s="7">
        <v>3.25</v>
      </c>
      <c r="H20" s="7">
        <v>4</v>
      </c>
      <c r="I20" s="7">
        <v>0.5</v>
      </c>
      <c r="J20" s="7">
        <v>7</v>
      </c>
      <c r="K20" s="33">
        <v>2</v>
      </c>
      <c r="L20" s="7">
        <v>3.5</v>
      </c>
      <c r="M20" s="33">
        <v>3.5</v>
      </c>
      <c r="N20" s="7">
        <v>4</v>
      </c>
      <c r="O20" s="33">
        <v>1.25</v>
      </c>
      <c r="P20" s="3">
        <f t="shared" si="0"/>
        <v>42.75</v>
      </c>
    </row>
    <row r="21" spans="1:19">
      <c r="A21" s="7">
        <v>18</v>
      </c>
      <c r="B21" s="32" t="s">
        <v>142</v>
      </c>
      <c r="C21" s="13">
        <v>4.75</v>
      </c>
      <c r="D21" s="7">
        <v>2</v>
      </c>
      <c r="E21" s="13">
        <v>4.25</v>
      </c>
      <c r="F21" s="7"/>
      <c r="G21" s="7">
        <v>1</v>
      </c>
      <c r="H21" s="7">
        <v>2.75</v>
      </c>
      <c r="I21" s="7"/>
      <c r="J21" s="7">
        <v>6</v>
      </c>
      <c r="K21" s="33"/>
      <c r="L21" s="7">
        <v>2.25</v>
      </c>
      <c r="M21" s="33"/>
      <c r="N21" s="7">
        <v>0.5</v>
      </c>
      <c r="O21" s="33">
        <v>0.25</v>
      </c>
      <c r="P21" s="3">
        <f t="shared" si="0"/>
        <v>23.75</v>
      </c>
    </row>
    <row r="22" spans="1:19">
      <c r="A22" s="7">
        <v>19</v>
      </c>
      <c r="B22" s="32" t="s">
        <v>117</v>
      </c>
      <c r="C22" s="13">
        <v>3.25</v>
      </c>
      <c r="D22" s="7">
        <v>3</v>
      </c>
      <c r="E22" s="86">
        <v>1.75</v>
      </c>
      <c r="F22" s="7"/>
      <c r="G22" s="7">
        <v>3</v>
      </c>
      <c r="H22" s="7">
        <v>3.25</v>
      </c>
      <c r="I22" s="7"/>
      <c r="J22" s="7">
        <v>6.25</v>
      </c>
      <c r="K22" s="33">
        <v>0.5</v>
      </c>
      <c r="L22" s="82">
        <v>1.75</v>
      </c>
      <c r="M22" s="33">
        <v>0.25</v>
      </c>
      <c r="N22" s="7">
        <v>4.5</v>
      </c>
      <c r="O22" s="33">
        <v>1</v>
      </c>
      <c r="P22" s="3">
        <f t="shared" si="0"/>
        <v>28.5</v>
      </c>
    </row>
    <row r="23" spans="1:19">
      <c r="A23" s="7">
        <v>20</v>
      </c>
      <c r="B23" s="32" t="s">
        <v>143</v>
      </c>
      <c r="C23" s="13">
        <v>2.5</v>
      </c>
      <c r="D23" s="86">
        <v>0</v>
      </c>
      <c r="E23" s="13">
        <v>1.5</v>
      </c>
      <c r="F23" s="7"/>
      <c r="G23" s="7">
        <v>0</v>
      </c>
      <c r="H23" s="7">
        <v>0.25</v>
      </c>
      <c r="I23" s="7"/>
      <c r="J23" s="7">
        <v>0</v>
      </c>
      <c r="K23" s="33"/>
      <c r="L23" s="83">
        <v>1</v>
      </c>
      <c r="M23" s="33"/>
      <c r="N23" s="7">
        <v>1</v>
      </c>
      <c r="O23" s="33">
        <v>0.25</v>
      </c>
      <c r="P23" s="3">
        <f t="shared" si="0"/>
        <v>6.5</v>
      </c>
    </row>
    <row r="24" spans="1:19">
      <c r="A24" s="7">
        <v>21</v>
      </c>
      <c r="B24" s="32" t="s">
        <v>144</v>
      </c>
      <c r="C24" s="13">
        <v>2.5</v>
      </c>
      <c r="D24" s="7">
        <v>2.75</v>
      </c>
      <c r="E24" s="13">
        <v>2.5</v>
      </c>
      <c r="F24" s="7"/>
      <c r="G24" s="86">
        <v>1</v>
      </c>
      <c r="H24" s="7">
        <v>2.5</v>
      </c>
      <c r="I24" s="7"/>
      <c r="J24" s="7">
        <v>3.25</v>
      </c>
      <c r="K24" s="33"/>
      <c r="L24" s="84">
        <v>2</v>
      </c>
      <c r="M24" s="33"/>
      <c r="N24" s="7">
        <v>0.25</v>
      </c>
      <c r="O24" s="33">
        <v>0.25</v>
      </c>
      <c r="P24" s="3">
        <f t="shared" si="0"/>
        <v>17</v>
      </c>
    </row>
    <row r="25" spans="1:19">
      <c r="A25" s="10"/>
      <c r="B25" s="9"/>
      <c r="C25" s="11"/>
      <c r="D25" s="9"/>
      <c r="E25" s="11"/>
      <c r="F25" s="9"/>
      <c r="G25" s="9"/>
      <c r="H25" s="9"/>
      <c r="I25" s="9"/>
      <c r="J25" s="9"/>
      <c r="K25" s="25"/>
      <c r="N25" s="9"/>
      <c r="O25" s="9"/>
      <c r="P25" s="12"/>
    </row>
    <row r="26" spans="1:19">
      <c r="B26" s="5" t="s">
        <v>38</v>
      </c>
      <c r="C26" s="20"/>
      <c r="D26" s="20"/>
      <c r="E26" s="20"/>
      <c r="F26" s="20"/>
      <c r="G26" s="20"/>
      <c r="H26" s="20"/>
      <c r="I26" s="20"/>
      <c r="J26" s="20"/>
      <c r="N26" s="20"/>
      <c r="O26" s="20"/>
      <c r="P26" s="20"/>
      <c r="Q26" s="20"/>
      <c r="R26" s="20"/>
      <c r="S26" s="20"/>
    </row>
    <row r="27" spans="1:19">
      <c r="B27" s="6" t="s">
        <v>6</v>
      </c>
      <c r="C27" s="6">
        <v>1</v>
      </c>
      <c r="D27" s="32" t="s">
        <v>7</v>
      </c>
      <c r="E27" s="25"/>
      <c r="F27" s="20"/>
      <c r="G27" s="20"/>
      <c r="H27" s="69" t="s">
        <v>82</v>
      </c>
      <c r="I27" s="70"/>
      <c r="J27" s="70"/>
      <c r="K27" s="70"/>
      <c r="L27" s="69"/>
      <c r="M27" s="70"/>
      <c r="N27" s="70"/>
      <c r="O27" s="70"/>
      <c r="P27" s="70"/>
      <c r="Q27" s="71"/>
      <c r="R27" s="20"/>
      <c r="S27" s="20"/>
    </row>
    <row r="28" spans="1:19">
      <c r="B28" s="33" t="s">
        <v>8</v>
      </c>
      <c r="C28" s="33">
        <v>1.5</v>
      </c>
      <c r="D28" s="32" t="s">
        <v>9</v>
      </c>
      <c r="E28" s="25"/>
      <c r="F28" s="20"/>
      <c r="G28" s="20"/>
      <c r="H28" s="72"/>
      <c r="I28" s="73"/>
      <c r="J28" s="73"/>
      <c r="K28" s="73"/>
      <c r="L28" s="73"/>
      <c r="M28" s="73"/>
      <c r="N28" s="73"/>
      <c r="O28" s="73"/>
      <c r="P28" s="73"/>
      <c r="Q28" s="74"/>
      <c r="R28" s="20"/>
      <c r="S28" s="20"/>
    </row>
    <row r="29" spans="1:19">
      <c r="B29" s="33" t="s">
        <v>10</v>
      </c>
      <c r="C29" s="6">
        <v>2</v>
      </c>
      <c r="D29" s="32" t="s">
        <v>11</v>
      </c>
      <c r="E29" s="25"/>
      <c r="F29" s="20"/>
      <c r="G29" s="20"/>
      <c r="H29" s="72" t="s">
        <v>83</v>
      </c>
      <c r="I29" s="73"/>
      <c r="J29" s="73"/>
      <c r="K29" s="73"/>
      <c r="L29" s="73"/>
      <c r="M29" s="73"/>
      <c r="N29" s="73"/>
      <c r="O29" s="73"/>
      <c r="P29" s="73"/>
      <c r="Q29" s="74"/>
      <c r="R29" s="20"/>
      <c r="S29" s="20"/>
    </row>
    <row r="30" spans="1:19">
      <c r="B30" s="6" t="s">
        <v>12</v>
      </c>
      <c r="C30" s="33">
        <v>2.5</v>
      </c>
      <c r="D30" s="32" t="s">
        <v>13</v>
      </c>
      <c r="E30" s="25"/>
      <c r="F30" s="20"/>
      <c r="G30" s="20"/>
      <c r="H30" s="72" t="s">
        <v>84</v>
      </c>
      <c r="I30" s="73"/>
      <c r="J30" s="73"/>
      <c r="K30" s="73"/>
      <c r="L30" s="73"/>
      <c r="M30" s="73"/>
      <c r="N30" s="73"/>
      <c r="O30" s="73"/>
      <c r="P30" s="73"/>
      <c r="Q30" s="74"/>
      <c r="R30" s="20"/>
      <c r="S30" s="20"/>
    </row>
    <row r="31" spans="1:19">
      <c r="B31" s="6" t="s">
        <v>14</v>
      </c>
      <c r="C31" s="6">
        <v>3</v>
      </c>
      <c r="D31" s="32" t="s">
        <v>15</v>
      </c>
      <c r="E31" s="25"/>
      <c r="F31" s="20"/>
      <c r="G31" s="20"/>
      <c r="H31" s="75" t="s">
        <v>87</v>
      </c>
      <c r="I31" s="76"/>
      <c r="J31" s="76"/>
      <c r="K31" s="76"/>
      <c r="L31" s="76"/>
      <c r="M31" s="76"/>
      <c r="N31" s="76"/>
      <c r="O31" s="76"/>
      <c r="P31" s="76"/>
      <c r="Q31" s="77"/>
      <c r="R31" s="20"/>
      <c r="S31" s="20"/>
    </row>
    <row r="32" spans="1:19">
      <c r="B32" s="20"/>
      <c r="C32" s="20"/>
      <c r="D32" s="20"/>
      <c r="E32" s="20"/>
      <c r="F32" s="20"/>
      <c r="G32" s="20"/>
      <c r="H32" s="20"/>
      <c r="I32" s="20"/>
      <c r="J32" s="20"/>
      <c r="L32" s="20"/>
      <c r="N32" s="20"/>
      <c r="O32" s="20"/>
      <c r="P32" s="20"/>
      <c r="Q32" s="20"/>
      <c r="R32" s="20"/>
      <c r="S32" s="20"/>
    </row>
    <row r="33" spans="2:19">
      <c r="B33" s="36" t="s">
        <v>45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20"/>
      <c r="Q33" s="20"/>
      <c r="R33" s="20"/>
      <c r="S33" s="20"/>
    </row>
    <row r="34" spans="2:19">
      <c r="B34" s="36" t="s">
        <v>46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20"/>
      <c r="Q34" s="20"/>
      <c r="R34" s="20"/>
      <c r="S34" s="20"/>
    </row>
    <row r="35" spans="2:19">
      <c r="B35" s="36" t="s">
        <v>47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20"/>
      <c r="Q35" s="20"/>
      <c r="R35" s="20"/>
      <c r="S35" s="20"/>
    </row>
    <row r="36" spans="2:19">
      <c r="B36" s="36" t="s">
        <v>48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20"/>
      <c r="Q36" s="20"/>
      <c r="R36" s="20"/>
      <c r="S36" s="20"/>
    </row>
    <row r="37" spans="2:19" ht="15" customHeight="1">
      <c r="B37" s="98" t="s">
        <v>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20"/>
      <c r="Q37" s="20"/>
      <c r="R37" s="20"/>
      <c r="S37" s="20"/>
    </row>
    <row r="38" spans="2:19" ht="15.75" thickBot="1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20"/>
      <c r="Q38" s="20"/>
      <c r="R38" s="20"/>
      <c r="S38" s="20"/>
    </row>
    <row r="39" spans="2:19" ht="15.75" thickBot="1">
      <c r="B39" s="99" t="s">
        <v>73</v>
      </c>
      <c r="C39" s="100"/>
      <c r="D39" s="100"/>
      <c r="E39" s="100"/>
      <c r="F39" s="100"/>
      <c r="G39" s="100"/>
      <c r="H39" s="100"/>
      <c r="I39" s="100"/>
      <c r="J39" s="100"/>
      <c r="K39" s="101"/>
      <c r="L39" s="53"/>
      <c r="M39" s="53"/>
      <c r="N39" s="53"/>
      <c r="O39" s="53"/>
      <c r="P39" s="53"/>
      <c r="Q39" s="53"/>
      <c r="R39" s="53"/>
      <c r="S39" s="53"/>
    </row>
    <row r="40" spans="2:19">
      <c r="B40" s="54" t="s">
        <v>74</v>
      </c>
      <c r="C40" s="57">
        <v>0</v>
      </c>
      <c r="D40" s="48"/>
      <c r="E40" s="44"/>
      <c r="F40" s="44"/>
      <c r="G40" s="44"/>
      <c r="H40" s="44"/>
      <c r="I40" s="48"/>
      <c r="J40" s="48"/>
      <c r="K40" s="49"/>
      <c r="L40" s="20"/>
      <c r="N40" s="20"/>
      <c r="O40" s="20"/>
      <c r="P40" s="20"/>
      <c r="Q40" s="20"/>
      <c r="R40" s="20"/>
      <c r="S40" s="20"/>
    </row>
    <row r="41" spans="2:19">
      <c r="B41" s="55" t="s">
        <v>75</v>
      </c>
      <c r="C41" s="58">
        <v>1</v>
      </c>
      <c r="D41" s="25"/>
      <c r="E41" s="46"/>
      <c r="F41" s="45"/>
      <c r="G41" s="46"/>
      <c r="H41" s="46"/>
      <c r="I41" s="25"/>
      <c r="J41" s="25"/>
      <c r="K41" s="50"/>
      <c r="L41" s="20"/>
      <c r="N41" s="20"/>
      <c r="O41" s="20"/>
      <c r="P41" s="20"/>
      <c r="Q41" s="20"/>
      <c r="R41" s="20"/>
      <c r="S41" s="20"/>
    </row>
    <row r="42" spans="2:19" ht="15.75" thickBot="1">
      <c r="B42" s="56" t="s">
        <v>76</v>
      </c>
      <c r="C42" s="59">
        <v>2</v>
      </c>
      <c r="D42" s="51"/>
      <c r="E42" s="47"/>
      <c r="F42" s="47"/>
      <c r="G42" s="47"/>
      <c r="H42" s="47"/>
      <c r="I42" s="51"/>
      <c r="J42" s="51"/>
      <c r="K42" s="52"/>
      <c r="L42" s="20"/>
      <c r="N42" s="20"/>
      <c r="O42" s="20"/>
      <c r="P42" s="20"/>
      <c r="Q42" s="20"/>
      <c r="R42" s="20"/>
      <c r="S42" s="20"/>
    </row>
    <row r="43" spans="2:19">
      <c r="B43" s="20"/>
      <c r="C43" s="20"/>
      <c r="D43" s="20"/>
      <c r="E43" s="46"/>
      <c r="F43" s="46"/>
      <c r="G43" s="46"/>
      <c r="H43" s="46"/>
      <c r="I43" s="102"/>
      <c r="J43" s="102"/>
      <c r="K43" s="38"/>
      <c r="L43" s="20"/>
      <c r="N43" s="20"/>
      <c r="O43" s="20"/>
      <c r="P43" s="20"/>
      <c r="Q43" s="20"/>
      <c r="R43" s="20"/>
      <c r="S43" s="20"/>
    </row>
    <row r="44" spans="2:19" ht="15.75" thickBot="1">
      <c r="B44" s="39" t="s">
        <v>49</v>
      </c>
      <c r="C44" s="20"/>
      <c r="D44" s="20"/>
      <c r="E44" s="20"/>
      <c r="F44" s="20"/>
      <c r="G44" s="20"/>
      <c r="H44" s="20"/>
      <c r="I44" s="20"/>
      <c r="J44" s="20"/>
      <c r="L44" s="20"/>
      <c r="N44" s="20"/>
      <c r="O44" s="20"/>
      <c r="P44" s="20"/>
      <c r="Q44" s="20"/>
      <c r="R44" s="20"/>
      <c r="S44" s="20"/>
    </row>
    <row r="45" spans="2:19">
      <c r="B45" s="60" t="s">
        <v>77</v>
      </c>
      <c r="C45" s="61" t="s">
        <v>78</v>
      </c>
      <c r="D45" s="62" t="s">
        <v>79</v>
      </c>
      <c r="E45" s="61" t="s">
        <v>80</v>
      </c>
      <c r="F45" s="63" t="s">
        <v>5</v>
      </c>
      <c r="G45" s="20"/>
      <c r="H45" s="20"/>
      <c r="I45" s="20"/>
      <c r="J45" s="20"/>
      <c r="L45" s="20"/>
      <c r="N45" s="20"/>
      <c r="O45" s="20"/>
      <c r="P45" s="20"/>
      <c r="Q45" s="20"/>
      <c r="R45" s="20"/>
      <c r="S45" s="20"/>
    </row>
    <row r="46" spans="2:19" ht="15.75" thickBot="1">
      <c r="B46" s="64">
        <v>45</v>
      </c>
      <c r="C46" s="65">
        <v>20</v>
      </c>
      <c r="D46" s="65">
        <v>15</v>
      </c>
      <c r="E46" s="65">
        <v>20</v>
      </c>
      <c r="F46" s="66">
        <f>SUM(B46:E46)</f>
        <v>100</v>
      </c>
      <c r="G46" s="20"/>
      <c r="H46" s="20"/>
      <c r="I46" s="20"/>
      <c r="J46" s="20"/>
      <c r="L46" s="20"/>
      <c r="N46" s="20"/>
      <c r="O46" s="20"/>
      <c r="P46" s="20"/>
      <c r="Q46" s="20"/>
      <c r="R46" s="20"/>
      <c r="S46" s="20"/>
    </row>
    <row r="47" spans="2:19" ht="15.75" thickBot="1">
      <c r="B47" s="20"/>
      <c r="C47" s="20"/>
      <c r="D47" s="20"/>
      <c r="E47" s="20"/>
      <c r="F47" s="20"/>
      <c r="G47" s="20"/>
      <c r="H47" s="20"/>
      <c r="I47" s="20"/>
      <c r="J47" s="20"/>
      <c r="L47" s="20"/>
      <c r="N47" s="20"/>
      <c r="O47" s="20"/>
      <c r="P47" s="20"/>
      <c r="Q47" s="20"/>
      <c r="R47" s="20"/>
      <c r="S47" s="20"/>
    </row>
    <row r="48" spans="2:19">
      <c r="B48" s="103" t="s">
        <v>50</v>
      </c>
      <c r="C48" s="104"/>
      <c r="D48" s="105" t="s">
        <v>51</v>
      </c>
      <c r="E48" s="107" t="s">
        <v>52</v>
      </c>
      <c r="F48" s="107"/>
      <c r="G48" s="107"/>
      <c r="H48" s="107"/>
      <c r="I48" s="108"/>
      <c r="J48" s="20"/>
      <c r="L48" s="20"/>
      <c r="N48" s="20"/>
      <c r="O48" s="20"/>
      <c r="P48" s="20"/>
      <c r="Q48" s="20"/>
      <c r="R48" s="20"/>
      <c r="S48" s="20"/>
    </row>
    <row r="49" spans="2:19" ht="28.5" customHeight="1" thickBot="1">
      <c r="B49" s="111" t="s">
        <v>53</v>
      </c>
      <c r="C49" s="112"/>
      <c r="D49" s="106"/>
      <c r="E49" s="109"/>
      <c r="F49" s="109"/>
      <c r="G49" s="109"/>
      <c r="H49" s="109"/>
      <c r="I49" s="110"/>
      <c r="J49" s="20"/>
      <c r="L49" s="20"/>
      <c r="N49" s="20"/>
      <c r="O49" s="20"/>
      <c r="P49" s="20"/>
      <c r="Q49" s="20"/>
      <c r="R49" s="20"/>
      <c r="S49" s="20"/>
    </row>
    <row r="50" spans="2:19" ht="23.25" thickBot="1">
      <c r="B50" s="40" t="s">
        <v>54</v>
      </c>
      <c r="C50" s="41" t="s">
        <v>55</v>
      </c>
      <c r="D50" s="67" t="s">
        <v>7</v>
      </c>
      <c r="E50" s="109" t="s">
        <v>56</v>
      </c>
      <c r="F50" s="109"/>
      <c r="G50" s="109"/>
      <c r="H50" s="109"/>
      <c r="I50" s="78">
        <v>1</v>
      </c>
      <c r="J50" s="20"/>
      <c r="L50" s="20"/>
      <c r="N50" s="20"/>
      <c r="O50" s="20"/>
      <c r="P50" s="20"/>
      <c r="Q50" s="20"/>
      <c r="R50" s="20"/>
      <c r="S50" s="20"/>
    </row>
    <row r="51" spans="2:19" ht="23.25" thickBot="1">
      <c r="B51" s="40" t="s">
        <v>57</v>
      </c>
      <c r="C51" s="41" t="s">
        <v>58</v>
      </c>
      <c r="D51" s="67" t="s">
        <v>9</v>
      </c>
      <c r="E51" s="109" t="s">
        <v>59</v>
      </c>
      <c r="F51" s="109"/>
      <c r="G51" s="109"/>
      <c r="H51" s="109"/>
      <c r="I51" s="78">
        <v>1.5</v>
      </c>
      <c r="J51" s="20"/>
      <c r="L51" s="20"/>
      <c r="N51" s="20"/>
      <c r="O51" s="20"/>
      <c r="P51" s="20"/>
      <c r="Q51" s="20"/>
      <c r="R51" s="20"/>
      <c r="S51" s="20"/>
    </row>
    <row r="52" spans="2:19" ht="23.25" thickBot="1">
      <c r="B52" s="40" t="s">
        <v>60</v>
      </c>
      <c r="C52" s="41" t="s">
        <v>61</v>
      </c>
      <c r="D52" s="67" t="s">
        <v>11</v>
      </c>
      <c r="E52" s="109" t="s">
        <v>62</v>
      </c>
      <c r="F52" s="109"/>
      <c r="G52" s="109"/>
      <c r="H52" s="109"/>
      <c r="I52" s="78">
        <v>2</v>
      </c>
      <c r="J52" s="20"/>
      <c r="L52" s="20"/>
      <c r="N52" s="20"/>
      <c r="O52" s="20"/>
      <c r="P52" s="20"/>
      <c r="Q52" s="20"/>
      <c r="R52" s="20"/>
      <c r="S52" s="20"/>
    </row>
    <row r="53" spans="2:19" ht="23.25" thickBot="1">
      <c r="B53" s="40" t="s">
        <v>63</v>
      </c>
      <c r="C53" s="41" t="s">
        <v>64</v>
      </c>
      <c r="D53" s="67" t="s">
        <v>13</v>
      </c>
      <c r="E53" s="109" t="s">
        <v>65</v>
      </c>
      <c r="F53" s="109"/>
      <c r="G53" s="109"/>
      <c r="H53" s="109"/>
      <c r="I53" s="78">
        <v>2.5</v>
      </c>
      <c r="J53" s="20"/>
      <c r="L53" s="20"/>
      <c r="N53" s="20"/>
      <c r="O53" s="20"/>
      <c r="P53" s="20"/>
      <c r="Q53" s="20"/>
      <c r="R53" s="20"/>
      <c r="S53" s="20"/>
    </row>
    <row r="54" spans="2:19" ht="23.25" thickBot="1">
      <c r="B54" s="42" t="s">
        <v>66</v>
      </c>
      <c r="C54" s="41" t="s">
        <v>67</v>
      </c>
      <c r="D54" s="67" t="s">
        <v>15</v>
      </c>
      <c r="E54" s="109" t="s">
        <v>68</v>
      </c>
      <c r="F54" s="109"/>
      <c r="G54" s="109"/>
      <c r="H54" s="109"/>
      <c r="I54" s="78">
        <v>3</v>
      </c>
      <c r="J54" s="20"/>
      <c r="L54" s="20"/>
      <c r="N54" s="20"/>
      <c r="O54" s="20"/>
      <c r="P54" s="20"/>
      <c r="Q54" s="20"/>
      <c r="R54" s="20"/>
      <c r="S54" s="20"/>
    </row>
    <row r="55" spans="2:19" ht="15.75" thickBot="1">
      <c r="B55" s="40" t="s">
        <v>69</v>
      </c>
      <c r="C55" s="43" t="s">
        <v>70</v>
      </c>
      <c r="D55" s="67" t="s">
        <v>71</v>
      </c>
      <c r="E55" s="97" t="s">
        <v>72</v>
      </c>
      <c r="F55" s="97"/>
      <c r="G55" s="97"/>
      <c r="H55" s="97"/>
      <c r="I55" s="79">
        <v>4</v>
      </c>
      <c r="J55" s="20"/>
      <c r="L55" s="20"/>
      <c r="N55" s="20"/>
      <c r="O55" s="20"/>
      <c r="P55" s="20"/>
      <c r="Q55" s="20"/>
      <c r="R55" s="20"/>
      <c r="S55" s="20"/>
    </row>
  </sheetData>
  <mergeCells count="13">
    <mergeCell ref="E55:H55"/>
    <mergeCell ref="B39:K39"/>
    <mergeCell ref="I43:J43"/>
    <mergeCell ref="B48:C48"/>
    <mergeCell ref="D48:D49"/>
    <mergeCell ref="E48:I49"/>
    <mergeCell ref="B49:C49"/>
    <mergeCell ref="E50:H50"/>
    <mergeCell ref="E51:H51"/>
    <mergeCell ref="E52:H52"/>
    <mergeCell ref="E53:H53"/>
    <mergeCell ref="E54:H54"/>
    <mergeCell ref="B37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5"/>
  <sheetViews>
    <sheetView tabSelected="1" workbookViewId="0">
      <selection activeCell="S33" sqref="S33"/>
    </sheetView>
  </sheetViews>
  <sheetFormatPr defaultRowHeight="15"/>
  <cols>
    <col min="1" max="1" width="3" bestFit="1" customWidth="1"/>
    <col min="2" max="2" width="22.7109375" customWidth="1"/>
    <col min="3" max="4" width="6.28515625" bestFit="1" customWidth="1"/>
    <col min="5" max="5" width="3" bestFit="1" customWidth="1"/>
    <col min="6" max="6" width="6.28515625" bestFit="1" customWidth="1"/>
    <col min="7" max="7" width="4" bestFit="1" customWidth="1"/>
    <col min="8" max="9" width="6.28515625" bestFit="1" customWidth="1"/>
    <col min="10" max="10" width="5" bestFit="1" customWidth="1"/>
    <col min="11" max="11" width="6.28515625" customWidth="1"/>
    <col min="12" max="12" width="5" style="20" customWidth="1"/>
    <col min="13" max="13" width="6.28515625" customWidth="1"/>
    <col min="14" max="14" width="5" style="20" bestFit="1" customWidth="1"/>
    <col min="15" max="15" width="6.28515625" customWidth="1"/>
    <col min="16" max="16" width="8.5703125" bestFit="1" customWidth="1"/>
    <col min="17" max="17" width="6.5703125" bestFit="1" customWidth="1"/>
  </cols>
  <sheetData>
    <row r="1" spans="1:17">
      <c r="A1" s="32"/>
      <c r="B1" s="1" t="s">
        <v>27</v>
      </c>
      <c r="C1" s="2" t="s">
        <v>0</v>
      </c>
      <c r="D1" s="2" t="s">
        <v>1</v>
      </c>
      <c r="E1" s="30" t="s">
        <v>7</v>
      </c>
      <c r="F1" s="2" t="s">
        <v>2</v>
      </c>
      <c r="G1" s="2" t="s">
        <v>7</v>
      </c>
      <c r="H1" s="2" t="s">
        <v>36</v>
      </c>
      <c r="I1" s="2" t="s">
        <v>37</v>
      </c>
      <c r="J1" s="2" t="s">
        <v>7</v>
      </c>
      <c r="K1" s="2" t="s">
        <v>3</v>
      </c>
      <c r="L1" s="30" t="s">
        <v>7</v>
      </c>
      <c r="M1" s="2" t="s">
        <v>16</v>
      </c>
      <c r="N1" s="30" t="s">
        <v>7</v>
      </c>
      <c r="O1" s="2" t="s">
        <v>17</v>
      </c>
      <c r="P1" s="2" t="s">
        <v>4</v>
      </c>
      <c r="Q1" s="2" t="s">
        <v>5</v>
      </c>
    </row>
    <row r="2" spans="1:17">
      <c r="A2" s="32"/>
      <c r="B2" s="29" t="s">
        <v>39</v>
      </c>
      <c r="C2" s="2">
        <v>5</v>
      </c>
      <c r="D2" s="2">
        <v>5</v>
      </c>
      <c r="E2" s="2"/>
      <c r="F2" s="2">
        <v>7</v>
      </c>
      <c r="G2" s="2"/>
      <c r="H2" s="2">
        <v>5</v>
      </c>
      <c r="I2" s="2">
        <v>6</v>
      </c>
      <c r="J2" s="2"/>
      <c r="K2" s="2">
        <v>7</v>
      </c>
      <c r="L2" s="30"/>
      <c r="M2" s="2">
        <v>5</v>
      </c>
      <c r="N2" s="30"/>
      <c r="O2" s="2">
        <v>5</v>
      </c>
      <c r="P2" s="2"/>
      <c r="Q2" s="2">
        <f>SUM(C2:P2)</f>
        <v>45</v>
      </c>
    </row>
    <row r="3" spans="1:17">
      <c r="A3" s="32"/>
      <c r="B3" s="8"/>
      <c r="C3" s="3" t="s">
        <v>35</v>
      </c>
      <c r="D3" s="3" t="s">
        <v>34</v>
      </c>
      <c r="E3" s="3"/>
      <c r="F3" s="3" t="s">
        <v>33</v>
      </c>
      <c r="G3" s="3"/>
      <c r="H3" s="3" t="s">
        <v>32</v>
      </c>
      <c r="I3" s="3" t="s">
        <v>31</v>
      </c>
      <c r="J3" s="3"/>
      <c r="K3" s="3" t="s">
        <v>24</v>
      </c>
      <c r="L3" s="31"/>
      <c r="M3" s="31" t="s">
        <v>43</v>
      </c>
      <c r="N3" s="31"/>
      <c r="O3" s="31" t="s">
        <v>44</v>
      </c>
      <c r="P3" s="3"/>
      <c r="Q3" s="3"/>
    </row>
    <row r="4" spans="1:17">
      <c r="A4" s="7">
        <v>1</v>
      </c>
      <c r="B4" s="32" t="s">
        <v>145</v>
      </c>
      <c r="C4" s="33">
        <v>2.75</v>
      </c>
      <c r="D4" s="33">
        <v>4</v>
      </c>
      <c r="E4" s="33">
        <v>1</v>
      </c>
      <c r="F4" s="33">
        <v>3.75</v>
      </c>
      <c r="G4" s="33">
        <v>0.5</v>
      </c>
      <c r="H4" s="33">
        <v>1</v>
      </c>
      <c r="I4" s="33">
        <v>2.5</v>
      </c>
      <c r="J4" s="33"/>
      <c r="K4" s="33">
        <v>3.75</v>
      </c>
      <c r="L4" s="33"/>
      <c r="M4" s="113">
        <v>2.5</v>
      </c>
      <c r="N4" s="33">
        <v>2.5</v>
      </c>
      <c r="O4" s="33">
        <v>4.5</v>
      </c>
      <c r="P4" s="33">
        <v>3</v>
      </c>
      <c r="Q4" s="31">
        <f>SUM(C4:P4)</f>
        <v>31.75</v>
      </c>
    </row>
    <row r="5" spans="1:17">
      <c r="A5" s="7">
        <v>2</v>
      </c>
      <c r="B5" s="32" t="s">
        <v>146</v>
      </c>
      <c r="C5" s="33">
        <v>5</v>
      </c>
      <c r="D5" s="33">
        <v>2</v>
      </c>
      <c r="E5" s="33"/>
      <c r="F5" s="33">
        <v>4</v>
      </c>
      <c r="G5" s="33"/>
      <c r="H5" s="33">
        <v>1.25</v>
      </c>
      <c r="I5" s="33">
        <v>2</v>
      </c>
      <c r="J5" s="33"/>
      <c r="K5" s="33">
        <v>4.75</v>
      </c>
      <c r="L5" s="33"/>
      <c r="M5" s="81">
        <v>1.75</v>
      </c>
      <c r="N5" s="81"/>
      <c r="O5" s="113">
        <v>4</v>
      </c>
      <c r="P5" s="33">
        <v>0.25</v>
      </c>
      <c r="Q5" s="31">
        <f t="shared" ref="Q5:Q24" si="0">SUM(C5:P5)</f>
        <v>25</v>
      </c>
    </row>
    <row r="6" spans="1:17">
      <c r="A6" s="7">
        <v>3</v>
      </c>
      <c r="B6" s="32" t="s">
        <v>147</v>
      </c>
      <c r="C6" s="33">
        <v>5</v>
      </c>
      <c r="D6" s="33">
        <v>3.75</v>
      </c>
      <c r="E6" s="33"/>
      <c r="F6" s="33">
        <v>4.25</v>
      </c>
      <c r="G6" s="33"/>
      <c r="H6" s="33">
        <v>3.75</v>
      </c>
      <c r="I6" s="33">
        <v>3</v>
      </c>
      <c r="J6" s="33"/>
      <c r="K6" s="33">
        <v>5.75</v>
      </c>
      <c r="L6" s="33"/>
      <c r="M6" s="33">
        <v>3</v>
      </c>
      <c r="N6" s="33">
        <v>0.25</v>
      </c>
      <c r="O6" s="33">
        <v>3.75</v>
      </c>
      <c r="P6" s="33">
        <v>0.5</v>
      </c>
      <c r="Q6" s="31">
        <f t="shared" si="0"/>
        <v>33</v>
      </c>
    </row>
    <row r="7" spans="1:17">
      <c r="A7" s="7">
        <v>4</v>
      </c>
      <c r="B7" s="32" t="s">
        <v>148</v>
      </c>
      <c r="C7" s="33">
        <v>4</v>
      </c>
      <c r="D7" s="33">
        <v>2.75</v>
      </c>
      <c r="E7" s="33"/>
      <c r="F7" s="33">
        <v>5.75</v>
      </c>
      <c r="G7" s="33"/>
      <c r="H7" s="33">
        <v>2</v>
      </c>
      <c r="I7" s="33">
        <v>4</v>
      </c>
      <c r="J7" s="33"/>
      <c r="K7" s="33">
        <v>5.75</v>
      </c>
      <c r="L7" s="33"/>
      <c r="M7" s="33">
        <v>2.25</v>
      </c>
      <c r="N7" s="33"/>
      <c r="O7" s="33">
        <v>2.5</v>
      </c>
      <c r="P7" s="33">
        <v>1.25</v>
      </c>
      <c r="Q7" s="31">
        <f t="shared" si="0"/>
        <v>30.25</v>
      </c>
    </row>
    <row r="8" spans="1:17">
      <c r="A8" s="7">
        <v>5</v>
      </c>
      <c r="B8" s="32" t="s">
        <v>134</v>
      </c>
      <c r="C8" s="33">
        <v>3</v>
      </c>
      <c r="D8" s="33">
        <v>3.75</v>
      </c>
      <c r="E8" s="33"/>
      <c r="F8" s="33">
        <v>3</v>
      </c>
      <c r="G8" s="33"/>
      <c r="H8" s="33">
        <v>1.25</v>
      </c>
      <c r="I8" s="33">
        <v>3.5</v>
      </c>
      <c r="J8" s="33"/>
      <c r="K8" s="33">
        <v>6.25</v>
      </c>
      <c r="L8" s="33"/>
      <c r="M8" s="114">
        <v>2.25</v>
      </c>
      <c r="N8" s="33"/>
      <c r="O8" s="33">
        <v>3</v>
      </c>
      <c r="P8" s="33">
        <v>0.25</v>
      </c>
      <c r="Q8" s="31">
        <f t="shared" si="0"/>
        <v>26.25</v>
      </c>
    </row>
    <row r="9" spans="1:17">
      <c r="A9" s="7">
        <v>6</v>
      </c>
      <c r="B9" s="32" t="s">
        <v>149</v>
      </c>
      <c r="C9" s="33">
        <v>3</v>
      </c>
      <c r="D9" s="33">
        <v>3.5</v>
      </c>
      <c r="E9" s="33"/>
      <c r="F9" s="33">
        <v>2.75</v>
      </c>
      <c r="G9" s="33"/>
      <c r="H9" s="33">
        <v>1.25</v>
      </c>
      <c r="I9" s="113">
        <v>5</v>
      </c>
      <c r="J9" s="33"/>
      <c r="K9" s="33">
        <v>3.75</v>
      </c>
      <c r="L9" s="33"/>
      <c r="M9" s="114">
        <v>1.5</v>
      </c>
      <c r="N9" s="33"/>
      <c r="O9" s="33">
        <v>2.5</v>
      </c>
      <c r="P9" s="33">
        <v>0.25</v>
      </c>
      <c r="Q9" s="31">
        <f t="shared" si="0"/>
        <v>23.5</v>
      </c>
    </row>
    <row r="10" spans="1:17">
      <c r="A10" s="7">
        <v>7</v>
      </c>
      <c r="B10" s="32" t="s">
        <v>150</v>
      </c>
      <c r="C10" s="33">
        <v>3.5</v>
      </c>
      <c r="D10" s="33">
        <v>3.5</v>
      </c>
      <c r="E10" s="33"/>
      <c r="F10" s="33">
        <v>2.25</v>
      </c>
      <c r="G10" s="33"/>
      <c r="H10" s="33">
        <v>5</v>
      </c>
      <c r="I10" s="33">
        <v>3.75</v>
      </c>
      <c r="J10" s="33"/>
      <c r="K10" s="33">
        <v>4</v>
      </c>
      <c r="L10" s="33"/>
      <c r="M10" s="33">
        <v>4</v>
      </c>
      <c r="N10" s="33"/>
      <c r="O10" s="33">
        <v>2</v>
      </c>
      <c r="P10" s="33">
        <v>0.25</v>
      </c>
      <c r="Q10" s="31">
        <f t="shared" si="0"/>
        <v>28.25</v>
      </c>
    </row>
    <row r="11" spans="1:17">
      <c r="A11" s="7">
        <v>8</v>
      </c>
      <c r="B11" s="32" t="s">
        <v>123</v>
      </c>
      <c r="C11" s="33">
        <v>2.5</v>
      </c>
      <c r="D11" s="33">
        <v>3.75</v>
      </c>
      <c r="E11" s="33"/>
      <c r="F11" s="113">
        <v>4.75</v>
      </c>
      <c r="G11" s="33"/>
      <c r="H11" s="13">
        <v>1</v>
      </c>
      <c r="I11" s="33">
        <v>2.5</v>
      </c>
      <c r="J11" s="33"/>
      <c r="K11" s="115">
        <v>6</v>
      </c>
      <c r="L11" s="33"/>
      <c r="M11" s="33">
        <v>2.25</v>
      </c>
      <c r="N11" s="33"/>
      <c r="O11" s="33">
        <v>2</v>
      </c>
      <c r="P11" s="33">
        <v>0.25</v>
      </c>
      <c r="Q11" s="31">
        <f t="shared" si="0"/>
        <v>25</v>
      </c>
    </row>
    <row r="12" spans="1:17">
      <c r="A12" s="7">
        <v>9</v>
      </c>
      <c r="B12" s="32" t="s">
        <v>151</v>
      </c>
      <c r="C12" s="33">
        <v>5</v>
      </c>
      <c r="D12" s="33">
        <v>4.25</v>
      </c>
      <c r="E12" s="33"/>
      <c r="F12" s="33">
        <v>4</v>
      </c>
      <c r="G12" s="33"/>
      <c r="H12" s="33">
        <v>2.25</v>
      </c>
      <c r="I12" s="86">
        <v>1.25</v>
      </c>
      <c r="J12" s="33"/>
      <c r="K12" s="33">
        <v>4.75</v>
      </c>
      <c r="L12" s="33"/>
      <c r="M12" s="33">
        <v>3.5</v>
      </c>
      <c r="N12" s="33">
        <v>0.5</v>
      </c>
      <c r="O12" s="33">
        <v>2.75</v>
      </c>
      <c r="P12" s="33">
        <v>0.25</v>
      </c>
      <c r="Q12" s="31">
        <f t="shared" si="0"/>
        <v>28.5</v>
      </c>
    </row>
    <row r="13" spans="1:17">
      <c r="A13" s="7">
        <v>10</v>
      </c>
      <c r="B13" s="32" t="s">
        <v>152</v>
      </c>
      <c r="C13" s="33">
        <v>4</v>
      </c>
      <c r="D13" s="33">
        <v>3.5</v>
      </c>
      <c r="E13" s="33"/>
      <c r="F13" s="13">
        <v>5.25</v>
      </c>
      <c r="G13" s="33"/>
      <c r="H13" s="33">
        <v>1.5</v>
      </c>
      <c r="I13" s="113">
        <v>2.25</v>
      </c>
      <c r="J13" s="33"/>
      <c r="K13" s="33">
        <v>6.25</v>
      </c>
      <c r="L13" s="33"/>
      <c r="M13" s="33">
        <v>4</v>
      </c>
      <c r="N13" s="33">
        <v>2</v>
      </c>
      <c r="O13" s="33">
        <v>3.5</v>
      </c>
      <c r="P13" s="33">
        <v>0.25</v>
      </c>
      <c r="Q13" s="31">
        <f t="shared" si="0"/>
        <v>32.5</v>
      </c>
    </row>
    <row r="14" spans="1:17">
      <c r="A14" s="7">
        <v>11</v>
      </c>
      <c r="B14" s="32" t="s">
        <v>138</v>
      </c>
      <c r="C14" s="33">
        <v>4</v>
      </c>
      <c r="D14" s="33">
        <v>3.5</v>
      </c>
      <c r="E14" s="33"/>
      <c r="F14" s="33">
        <v>6.5</v>
      </c>
      <c r="G14" s="33"/>
      <c r="H14" s="13">
        <v>3</v>
      </c>
      <c r="I14" s="33">
        <v>3</v>
      </c>
      <c r="J14" s="33"/>
      <c r="K14" s="33">
        <v>7</v>
      </c>
      <c r="L14" s="33">
        <v>1.5</v>
      </c>
      <c r="M14" s="33">
        <v>4</v>
      </c>
      <c r="N14" s="33">
        <v>2</v>
      </c>
      <c r="O14" s="33">
        <v>2.5</v>
      </c>
      <c r="P14" s="33">
        <v>2</v>
      </c>
      <c r="Q14" s="31">
        <f t="shared" si="0"/>
        <v>39</v>
      </c>
    </row>
    <row r="15" spans="1:17">
      <c r="A15" s="7">
        <v>12</v>
      </c>
      <c r="B15" s="32" t="s">
        <v>153</v>
      </c>
      <c r="C15" s="33">
        <v>5</v>
      </c>
      <c r="D15" s="33">
        <v>3.75</v>
      </c>
      <c r="E15" s="33"/>
      <c r="F15" s="33">
        <v>4.75</v>
      </c>
      <c r="G15" s="33"/>
      <c r="H15" s="113">
        <v>3.5</v>
      </c>
      <c r="I15" s="33">
        <v>3</v>
      </c>
      <c r="J15" s="33"/>
      <c r="K15" s="33">
        <v>5.5</v>
      </c>
      <c r="L15" s="33">
        <v>1</v>
      </c>
      <c r="M15" s="33">
        <v>2.25</v>
      </c>
      <c r="N15" s="33"/>
      <c r="O15" s="33">
        <v>2</v>
      </c>
      <c r="P15" s="33">
        <v>1.25</v>
      </c>
      <c r="Q15" s="31">
        <f t="shared" si="0"/>
        <v>32</v>
      </c>
    </row>
    <row r="16" spans="1:17">
      <c r="A16" s="7">
        <v>13</v>
      </c>
      <c r="B16" s="32" t="s">
        <v>154</v>
      </c>
      <c r="C16" s="13">
        <v>4.5</v>
      </c>
      <c r="D16" s="33">
        <v>3.5</v>
      </c>
      <c r="E16" s="33"/>
      <c r="F16" s="13">
        <v>3.5</v>
      </c>
      <c r="G16" s="33"/>
      <c r="H16" s="13">
        <v>3.25</v>
      </c>
      <c r="I16" s="113">
        <v>1.75</v>
      </c>
      <c r="J16" s="33">
        <v>0.75</v>
      </c>
      <c r="K16" s="116">
        <v>5.25</v>
      </c>
      <c r="L16" s="33"/>
      <c r="M16" s="33">
        <v>4</v>
      </c>
      <c r="N16" s="33"/>
      <c r="O16" s="33">
        <v>2.25</v>
      </c>
      <c r="P16" s="33">
        <v>0.25</v>
      </c>
      <c r="Q16" s="31">
        <f t="shared" si="0"/>
        <v>29</v>
      </c>
    </row>
    <row r="17" spans="1:19">
      <c r="A17" s="7">
        <v>14</v>
      </c>
      <c r="B17" s="32" t="s">
        <v>97</v>
      </c>
      <c r="C17" s="33">
        <v>5</v>
      </c>
      <c r="D17" s="33">
        <v>2.75</v>
      </c>
      <c r="E17" s="33"/>
      <c r="F17" s="33">
        <v>4.25</v>
      </c>
      <c r="G17" s="33"/>
      <c r="H17" s="33">
        <v>2</v>
      </c>
      <c r="I17" s="33">
        <v>2.25</v>
      </c>
      <c r="J17" s="33">
        <v>0.75</v>
      </c>
      <c r="K17" s="33">
        <v>4.75</v>
      </c>
      <c r="L17" s="33">
        <v>0.5</v>
      </c>
      <c r="M17" s="33">
        <v>4</v>
      </c>
      <c r="N17" s="33">
        <v>1</v>
      </c>
      <c r="O17" s="33">
        <v>1.5</v>
      </c>
      <c r="P17" s="33">
        <v>0.5</v>
      </c>
      <c r="Q17" s="31">
        <f t="shared" si="0"/>
        <v>29.25</v>
      </c>
    </row>
    <row r="18" spans="1:19">
      <c r="A18" s="7">
        <v>15</v>
      </c>
      <c r="B18" s="32" t="s">
        <v>155</v>
      </c>
      <c r="C18" s="13">
        <v>4.75</v>
      </c>
      <c r="D18" s="33">
        <v>4.5</v>
      </c>
      <c r="E18" s="33">
        <v>1</v>
      </c>
      <c r="F18" s="13">
        <v>4</v>
      </c>
      <c r="G18" s="33">
        <v>1</v>
      </c>
      <c r="H18" s="33">
        <v>1.25</v>
      </c>
      <c r="I18" s="33">
        <v>1.75</v>
      </c>
      <c r="J18" s="33">
        <v>0.75</v>
      </c>
      <c r="K18" s="33">
        <v>6</v>
      </c>
      <c r="L18" s="33">
        <v>1.25</v>
      </c>
      <c r="M18" s="33">
        <v>3.5</v>
      </c>
      <c r="N18" s="33">
        <v>0.5</v>
      </c>
      <c r="O18" s="117">
        <v>4.25</v>
      </c>
      <c r="P18" s="33">
        <v>0.25</v>
      </c>
      <c r="Q18" s="31">
        <f t="shared" si="0"/>
        <v>34.75</v>
      </c>
    </row>
    <row r="19" spans="1:19">
      <c r="A19" s="7">
        <v>16</v>
      </c>
      <c r="B19" s="32" t="s">
        <v>129</v>
      </c>
      <c r="C19" s="13">
        <v>2.5</v>
      </c>
      <c r="D19" s="33">
        <v>3.5</v>
      </c>
      <c r="E19" s="33"/>
      <c r="F19" s="13">
        <v>2.75</v>
      </c>
      <c r="G19" s="33">
        <v>0.5</v>
      </c>
      <c r="H19" s="33">
        <v>2.25</v>
      </c>
      <c r="I19" s="33">
        <v>2.75</v>
      </c>
      <c r="J19" s="33"/>
      <c r="K19" s="33">
        <v>6.5</v>
      </c>
      <c r="L19" s="33">
        <v>0.5</v>
      </c>
      <c r="M19" s="33">
        <v>1.75</v>
      </c>
      <c r="N19" s="33"/>
      <c r="O19" s="33">
        <v>3.5</v>
      </c>
      <c r="P19" s="33">
        <v>1.75</v>
      </c>
      <c r="Q19" s="31">
        <f t="shared" si="0"/>
        <v>28.25</v>
      </c>
    </row>
    <row r="20" spans="1:19">
      <c r="A20" s="7">
        <v>17</v>
      </c>
      <c r="B20" s="32" t="s">
        <v>129</v>
      </c>
      <c r="C20" s="13">
        <v>4.25</v>
      </c>
      <c r="D20" s="33">
        <v>5</v>
      </c>
      <c r="E20" s="33">
        <v>2</v>
      </c>
      <c r="F20" s="13">
        <v>4.5</v>
      </c>
      <c r="G20" s="33"/>
      <c r="H20" s="33">
        <v>3.5</v>
      </c>
      <c r="I20" s="33">
        <v>3</v>
      </c>
      <c r="J20" s="33">
        <v>0.75</v>
      </c>
      <c r="K20" s="33">
        <v>6</v>
      </c>
      <c r="L20" s="33">
        <v>0.25</v>
      </c>
      <c r="M20" s="33">
        <v>4</v>
      </c>
      <c r="N20" s="33">
        <v>0.5</v>
      </c>
      <c r="O20" s="33">
        <v>2.5</v>
      </c>
      <c r="P20" s="33">
        <v>0.5</v>
      </c>
      <c r="Q20" s="31">
        <f t="shared" si="0"/>
        <v>36.75</v>
      </c>
    </row>
    <row r="21" spans="1:19">
      <c r="A21" s="7">
        <v>18</v>
      </c>
      <c r="B21" s="32" t="s">
        <v>129</v>
      </c>
      <c r="C21" s="13">
        <v>3</v>
      </c>
      <c r="D21" s="33">
        <v>5</v>
      </c>
      <c r="E21" s="33"/>
      <c r="F21" s="13">
        <v>3.5</v>
      </c>
      <c r="G21" s="33"/>
      <c r="H21" s="33">
        <v>4</v>
      </c>
      <c r="I21" s="113">
        <v>2.75</v>
      </c>
      <c r="J21" s="33"/>
      <c r="K21" s="33">
        <v>6</v>
      </c>
      <c r="L21" s="33"/>
      <c r="M21" s="33">
        <v>3.25</v>
      </c>
      <c r="N21" s="33"/>
      <c r="O21" s="33">
        <v>3.75</v>
      </c>
      <c r="P21" s="33">
        <v>0.25</v>
      </c>
      <c r="Q21" s="31">
        <f t="shared" si="0"/>
        <v>31.5</v>
      </c>
    </row>
    <row r="22" spans="1:19">
      <c r="A22" s="7">
        <v>19</v>
      </c>
      <c r="B22" s="32" t="s">
        <v>156</v>
      </c>
      <c r="C22" s="13">
        <v>4.25</v>
      </c>
      <c r="D22" s="33">
        <v>3</v>
      </c>
      <c r="E22" s="33"/>
      <c r="F22" s="13">
        <v>3.25</v>
      </c>
      <c r="G22" s="33"/>
      <c r="H22" s="33">
        <v>2</v>
      </c>
      <c r="I22" s="33">
        <v>1.5</v>
      </c>
      <c r="J22" s="33"/>
      <c r="K22" s="33">
        <v>5.75</v>
      </c>
      <c r="L22" s="33"/>
      <c r="M22" s="33">
        <v>2.5</v>
      </c>
      <c r="N22" s="33"/>
      <c r="O22" s="113">
        <v>2.5</v>
      </c>
      <c r="P22" s="33">
        <v>0.25</v>
      </c>
      <c r="Q22" s="31">
        <f t="shared" si="0"/>
        <v>25</v>
      </c>
    </row>
    <row r="23" spans="1:19">
      <c r="A23" s="7">
        <v>20</v>
      </c>
      <c r="B23" s="14" t="s">
        <v>157</v>
      </c>
      <c r="C23" s="13"/>
      <c r="D23" s="33"/>
      <c r="E23" s="33"/>
      <c r="F23" s="13"/>
      <c r="G23" s="33"/>
      <c r="H23" s="33"/>
      <c r="I23" s="33"/>
      <c r="J23" s="33"/>
      <c r="K23" s="33"/>
      <c r="L23" s="33"/>
      <c r="M23" s="33"/>
      <c r="N23" s="33"/>
      <c r="O23" s="33"/>
      <c r="P23" s="33" t="s">
        <v>86</v>
      </c>
      <c r="Q23" s="31">
        <f t="shared" si="0"/>
        <v>0</v>
      </c>
    </row>
    <row r="24" spans="1:19">
      <c r="A24" s="7">
        <v>21</v>
      </c>
      <c r="B24" s="32" t="s">
        <v>158</v>
      </c>
      <c r="C24" s="13">
        <v>4.5</v>
      </c>
      <c r="D24" s="33">
        <v>2.5</v>
      </c>
      <c r="E24" s="33"/>
      <c r="F24" s="113">
        <v>6</v>
      </c>
      <c r="G24" s="33"/>
      <c r="H24" s="33">
        <v>2.75</v>
      </c>
      <c r="I24" s="33">
        <v>3.25</v>
      </c>
      <c r="J24" s="33">
        <v>0.75</v>
      </c>
      <c r="K24" s="33">
        <v>6.5</v>
      </c>
      <c r="L24" s="33"/>
      <c r="M24" s="33">
        <v>2.75</v>
      </c>
      <c r="N24" s="33">
        <v>0.5</v>
      </c>
      <c r="O24" s="33">
        <v>4</v>
      </c>
      <c r="P24" s="33">
        <v>0.25</v>
      </c>
      <c r="Q24" s="31">
        <f t="shared" si="0"/>
        <v>33.75</v>
      </c>
    </row>
    <row r="25" spans="1:19">
      <c r="A25" s="10"/>
      <c r="B25" s="9"/>
      <c r="C25" s="11"/>
      <c r="D25" s="9"/>
      <c r="E25" s="9"/>
      <c r="F25" s="11"/>
      <c r="G25" s="9"/>
      <c r="H25" s="9"/>
      <c r="I25" s="9"/>
      <c r="J25" s="9"/>
      <c r="K25" s="9"/>
      <c r="L25" s="25"/>
      <c r="M25" s="9"/>
      <c r="N25" s="25"/>
      <c r="O25" s="9"/>
      <c r="P25" s="9"/>
      <c r="Q25" s="12"/>
    </row>
    <row r="26" spans="1:19">
      <c r="B26" s="5" t="s">
        <v>38</v>
      </c>
      <c r="C26" s="20"/>
      <c r="D26" s="20"/>
      <c r="E26" s="20"/>
      <c r="F26" s="20"/>
      <c r="G26" s="20"/>
      <c r="H26" s="20"/>
      <c r="I26" s="20"/>
      <c r="J26" s="20"/>
      <c r="K26" s="20"/>
      <c r="M26" s="20"/>
      <c r="O26" s="20"/>
      <c r="P26" s="20"/>
      <c r="Q26" s="20"/>
      <c r="R26" s="20"/>
      <c r="S26" s="20"/>
    </row>
    <row r="27" spans="1:19">
      <c r="B27" s="6" t="s">
        <v>6</v>
      </c>
      <c r="C27" s="6">
        <v>1</v>
      </c>
      <c r="D27" s="32" t="s">
        <v>7</v>
      </c>
      <c r="E27" s="25"/>
      <c r="F27" s="20"/>
      <c r="G27" s="20"/>
      <c r="H27" s="69" t="s">
        <v>82</v>
      </c>
      <c r="I27" s="70"/>
      <c r="J27" s="70"/>
      <c r="K27" s="70"/>
      <c r="L27" s="70"/>
      <c r="M27" s="70"/>
      <c r="N27" s="70"/>
      <c r="O27" s="70"/>
      <c r="P27" s="70"/>
      <c r="Q27" s="71"/>
      <c r="R27" s="20"/>
      <c r="S27" s="20"/>
    </row>
    <row r="28" spans="1:19">
      <c r="B28" s="33" t="s">
        <v>8</v>
      </c>
      <c r="C28" s="33">
        <v>1.5</v>
      </c>
      <c r="D28" s="32" t="s">
        <v>9</v>
      </c>
      <c r="E28" s="25"/>
      <c r="F28" s="20"/>
      <c r="G28" s="20"/>
      <c r="H28" s="72"/>
      <c r="I28" s="73"/>
      <c r="J28" s="73"/>
      <c r="K28" s="73"/>
      <c r="L28" s="73"/>
      <c r="M28" s="73"/>
      <c r="N28" s="73"/>
      <c r="O28" s="73"/>
      <c r="P28" s="73"/>
      <c r="Q28" s="74"/>
      <c r="R28" s="20"/>
      <c r="S28" s="20"/>
    </row>
    <row r="29" spans="1:19">
      <c r="B29" s="33" t="s">
        <v>10</v>
      </c>
      <c r="C29" s="6">
        <v>2</v>
      </c>
      <c r="D29" s="32" t="s">
        <v>11</v>
      </c>
      <c r="E29" s="25"/>
      <c r="F29" s="20"/>
      <c r="G29" s="20"/>
      <c r="H29" s="72" t="s">
        <v>83</v>
      </c>
      <c r="I29" s="73"/>
      <c r="J29" s="73"/>
      <c r="K29" s="73"/>
      <c r="L29" s="73"/>
      <c r="M29" s="73"/>
      <c r="N29" s="73"/>
      <c r="O29" s="73"/>
      <c r="P29" s="73"/>
      <c r="Q29" s="74"/>
      <c r="R29" s="20"/>
      <c r="S29" s="20"/>
    </row>
    <row r="30" spans="1:19">
      <c r="B30" s="6" t="s">
        <v>12</v>
      </c>
      <c r="C30" s="33">
        <v>2.5</v>
      </c>
      <c r="D30" s="32" t="s">
        <v>13</v>
      </c>
      <c r="E30" s="25"/>
      <c r="F30" s="20"/>
      <c r="G30" s="20"/>
      <c r="H30" s="72" t="s">
        <v>84</v>
      </c>
      <c r="I30" s="73"/>
      <c r="J30" s="73"/>
      <c r="K30" s="73"/>
      <c r="L30" s="73"/>
      <c r="M30" s="73"/>
      <c r="N30" s="73"/>
      <c r="O30" s="73"/>
      <c r="P30" s="73"/>
      <c r="Q30" s="74"/>
      <c r="R30" s="20"/>
      <c r="S30" s="20"/>
    </row>
    <row r="31" spans="1:19">
      <c r="B31" s="6" t="s">
        <v>14</v>
      </c>
      <c r="C31" s="6">
        <v>3</v>
      </c>
      <c r="D31" s="32" t="s">
        <v>15</v>
      </c>
      <c r="E31" s="25"/>
      <c r="F31" s="20"/>
      <c r="G31" s="20"/>
      <c r="H31" s="75" t="s">
        <v>87</v>
      </c>
      <c r="I31" s="76"/>
      <c r="J31" s="76"/>
      <c r="K31" s="76"/>
      <c r="L31" s="76"/>
      <c r="M31" s="76"/>
      <c r="N31" s="76"/>
      <c r="O31" s="76"/>
      <c r="P31" s="76"/>
      <c r="Q31" s="77"/>
      <c r="R31" s="20"/>
      <c r="S31" s="20"/>
    </row>
    <row r="32" spans="1:19"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O32" s="20"/>
      <c r="P32" s="20"/>
      <c r="Q32" s="20"/>
      <c r="R32" s="20"/>
      <c r="S32" s="20"/>
    </row>
    <row r="33" spans="2:19">
      <c r="B33" s="36" t="s">
        <v>45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20"/>
      <c r="Q33" s="20"/>
      <c r="R33" s="20"/>
      <c r="S33" s="20"/>
    </row>
    <row r="34" spans="2:19">
      <c r="B34" s="36" t="s">
        <v>46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20"/>
      <c r="Q34" s="20"/>
      <c r="R34" s="20"/>
      <c r="S34" s="20"/>
    </row>
    <row r="35" spans="2:19">
      <c r="B35" s="36" t="s">
        <v>47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20"/>
      <c r="Q35" s="20"/>
      <c r="R35" s="20"/>
      <c r="S35" s="20"/>
    </row>
    <row r="36" spans="2:19">
      <c r="B36" s="36" t="s">
        <v>48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20"/>
      <c r="Q36" s="20"/>
      <c r="R36" s="20"/>
      <c r="S36" s="20"/>
    </row>
    <row r="37" spans="2:19" ht="15" customHeight="1">
      <c r="B37" s="98" t="s">
        <v>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20"/>
      <c r="Q37" s="20"/>
      <c r="R37" s="20"/>
      <c r="S37" s="20"/>
    </row>
    <row r="38" spans="2:19" ht="15.75" thickBot="1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20"/>
      <c r="Q38" s="20"/>
      <c r="R38" s="20"/>
      <c r="S38" s="20"/>
    </row>
    <row r="39" spans="2:19" ht="15.75" thickBot="1">
      <c r="B39" s="99" t="s">
        <v>73</v>
      </c>
      <c r="C39" s="100"/>
      <c r="D39" s="100"/>
      <c r="E39" s="100"/>
      <c r="F39" s="100"/>
      <c r="G39" s="100"/>
      <c r="H39" s="100"/>
      <c r="I39" s="100"/>
      <c r="J39" s="100"/>
      <c r="K39" s="101"/>
      <c r="L39" s="53"/>
      <c r="M39" s="53"/>
      <c r="N39" s="53"/>
      <c r="O39" s="53"/>
      <c r="P39" s="53"/>
      <c r="Q39" s="53"/>
      <c r="R39" s="53"/>
      <c r="S39" s="53"/>
    </row>
    <row r="40" spans="2:19">
      <c r="B40" s="54" t="s">
        <v>74</v>
      </c>
      <c r="C40" s="57">
        <v>0</v>
      </c>
      <c r="D40" s="48"/>
      <c r="E40" s="44"/>
      <c r="F40" s="44"/>
      <c r="G40" s="44"/>
      <c r="H40" s="44"/>
      <c r="I40" s="48"/>
      <c r="J40" s="48"/>
      <c r="K40" s="49"/>
      <c r="M40" s="20"/>
      <c r="O40" s="20"/>
      <c r="P40" s="20"/>
      <c r="Q40" s="20"/>
      <c r="R40" s="20"/>
      <c r="S40" s="20"/>
    </row>
    <row r="41" spans="2:19">
      <c r="B41" s="55" t="s">
        <v>75</v>
      </c>
      <c r="C41" s="58">
        <v>1</v>
      </c>
      <c r="D41" s="25"/>
      <c r="E41" s="46"/>
      <c r="F41" s="45"/>
      <c r="G41" s="46"/>
      <c r="H41" s="46"/>
      <c r="I41" s="25"/>
      <c r="J41" s="25"/>
      <c r="K41" s="50"/>
      <c r="M41" s="20"/>
      <c r="O41" s="20"/>
      <c r="P41" s="20"/>
      <c r="Q41" s="20"/>
      <c r="R41" s="20"/>
      <c r="S41" s="20"/>
    </row>
    <row r="42" spans="2:19" ht="15.75" thickBot="1">
      <c r="B42" s="56" t="s">
        <v>76</v>
      </c>
      <c r="C42" s="59">
        <v>2</v>
      </c>
      <c r="D42" s="51"/>
      <c r="E42" s="47"/>
      <c r="F42" s="47"/>
      <c r="G42" s="47"/>
      <c r="H42" s="47"/>
      <c r="I42" s="51"/>
      <c r="J42" s="51"/>
      <c r="K42" s="52"/>
      <c r="M42" s="20"/>
      <c r="O42" s="20"/>
      <c r="P42" s="20"/>
      <c r="Q42" s="20"/>
      <c r="R42" s="20"/>
      <c r="S42" s="20"/>
    </row>
    <row r="43" spans="2:19">
      <c r="B43" s="20"/>
      <c r="C43" s="20"/>
      <c r="D43" s="20"/>
      <c r="E43" s="46"/>
      <c r="F43" s="46"/>
      <c r="G43" s="46"/>
      <c r="H43" s="46"/>
      <c r="I43" s="102"/>
      <c r="J43" s="102"/>
      <c r="K43" s="38"/>
      <c r="M43" s="20"/>
      <c r="O43" s="20"/>
      <c r="P43" s="20"/>
      <c r="Q43" s="20"/>
      <c r="R43" s="20"/>
      <c r="S43" s="20"/>
    </row>
    <row r="44" spans="2:19" ht="15.75" thickBot="1">
      <c r="B44" s="39" t="s">
        <v>49</v>
      </c>
      <c r="C44" s="20"/>
      <c r="D44" s="20"/>
      <c r="E44" s="20"/>
      <c r="F44" s="20"/>
      <c r="G44" s="20"/>
      <c r="H44" s="20"/>
      <c r="I44" s="20"/>
      <c r="J44" s="20"/>
      <c r="K44" s="20"/>
      <c r="M44" s="20"/>
      <c r="O44" s="20"/>
      <c r="P44" s="20"/>
      <c r="Q44" s="20"/>
      <c r="R44" s="20"/>
      <c r="S44" s="20"/>
    </row>
    <row r="45" spans="2:19">
      <c r="B45" s="60" t="s">
        <v>77</v>
      </c>
      <c r="C45" s="61" t="s">
        <v>78</v>
      </c>
      <c r="D45" s="62" t="s">
        <v>79</v>
      </c>
      <c r="E45" s="61" t="s">
        <v>80</v>
      </c>
      <c r="F45" s="63" t="s">
        <v>5</v>
      </c>
      <c r="G45" s="20"/>
      <c r="H45" s="20"/>
      <c r="I45" s="20"/>
      <c r="J45" s="20"/>
      <c r="K45" s="20"/>
      <c r="M45" s="20"/>
      <c r="O45" s="20"/>
      <c r="P45" s="20"/>
      <c r="Q45" s="20"/>
      <c r="R45" s="20"/>
      <c r="S45" s="20"/>
    </row>
    <row r="46" spans="2:19" ht="15.75" thickBot="1">
      <c r="B46" s="64">
        <v>45</v>
      </c>
      <c r="C46" s="65">
        <v>20</v>
      </c>
      <c r="D46" s="65">
        <v>15</v>
      </c>
      <c r="E46" s="65">
        <v>20</v>
      </c>
      <c r="F46" s="66">
        <f>SUM(B46:E46)</f>
        <v>100</v>
      </c>
      <c r="G46" s="20"/>
      <c r="H46" s="20"/>
      <c r="I46" s="20"/>
      <c r="J46" s="20"/>
      <c r="K46" s="20"/>
      <c r="M46" s="20"/>
      <c r="O46" s="20"/>
      <c r="P46" s="20"/>
      <c r="Q46" s="20"/>
      <c r="R46" s="20"/>
      <c r="S46" s="20"/>
    </row>
    <row r="47" spans="2:19" ht="15.75" thickBot="1"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O47" s="20"/>
      <c r="P47" s="20"/>
      <c r="Q47" s="20"/>
      <c r="R47" s="20"/>
      <c r="S47" s="20"/>
    </row>
    <row r="48" spans="2:19">
      <c r="B48" s="103" t="s">
        <v>50</v>
      </c>
      <c r="C48" s="104"/>
      <c r="D48" s="105" t="s">
        <v>51</v>
      </c>
      <c r="E48" s="107" t="s">
        <v>52</v>
      </c>
      <c r="F48" s="107"/>
      <c r="G48" s="107"/>
      <c r="H48" s="107"/>
      <c r="I48" s="108"/>
      <c r="J48" s="20"/>
      <c r="K48" s="20"/>
      <c r="M48" s="20"/>
      <c r="O48" s="20"/>
      <c r="P48" s="20"/>
      <c r="Q48" s="20"/>
      <c r="R48" s="20"/>
      <c r="S48" s="20"/>
    </row>
    <row r="49" spans="2:19" ht="15.75" thickBot="1">
      <c r="B49" s="111" t="s">
        <v>53</v>
      </c>
      <c r="C49" s="112"/>
      <c r="D49" s="106"/>
      <c r="E49" s="109"/>
      <c r="F49" s="109"/>
      <c r="G49" s="109"/>
      <c r="H49" s="109"/>
      <c r="I49" s="110"/>
      <c r="J49" s="20"/>
      <c r="K49" s="20"/>
      <c r="M49" s="20"/>
      <c r="O49" s="20"/>
      <c r="P49" s="20"/>
      <c r="Q49" s="20"/>
      <c r="R49" s="20"/>
      <c r="S49" s="20"/>
    </row>
    <row r="50" spans="2:19" ht="23.25" thickBot="1">
      <c r="B50" s="40" t="s">
        <v>54</v>
      </c>
      <c r="C50" s="41" t="s">
        <v>55</v>
      </c>
      <c r="D50" s="67" t="s">
        <v>7</v>
      </c>
      <c r="E50" s="109" t="s">
        <v>56</v>
      </c>
      <c r="F50" s="109"/>
      <c r="G50" s="109"/>
      <c r="H50" s="109"/>
      <c r="I50" s="78">
        <v>1</v>
      </c>
      <c r="J50" s="20"/>
      <c r="K50" s="20"/>
      <c r="M50" s="20"/>
      <c r="O50" s="20"/>
      <c r="P50" s="20"/>
      <c r="Q50" s="20"/>
      <c r="R50" s="20"/>
      <c r="S50" s="20"/>
    </row>
    <row r="51" spans="2:19" ht="23.25" thickBot="1">
      <c r="B51" s="40" t="s">
        <v>57</v>
      </c>
      <c r="C51" s="41" t="s">
        <v>58</v>
      </c>
      <c r="D51" s="67" t="s">
        <v>9</v>
      </c>
      <c r="E51" s="109" t="s">
        <v>59</v>
      </c>
      <c r="F51" s="109"/>
      <c r="G51" s="109"/>
      <c r="H51" s="109"/>
      <c r="I51" s="78">
        <v>1.5</v>
      </c>
      <c r="J51" s="20"/>
      <c r="K51" s="20"/>
      <c r="M51" s="20"/>
      <c r="O51" s="20"/>
      <c r="P51" s="20"/>
      <c r="Q51" s="20"/>
      <c r="R51" s="20"/>
      <c r="S51" s="20"/>
    </row>
    <row r="52" spans="2:19" ht="23.25" thickBot="1">
      <c r="B52" s="40" t="s">
        <v>60</v>
      </c>
      <c r="C52" s="41" t="s">
        <v>61</v>
      </c>
      <c r="D52" s="67" t="s">
        <v>11</v>
      </c>
      <c r="E52" s="109" t="s">
        <v>62</v>
      </c>
      <c r="F52" s="109"/>
      <c r="G52" s="109"/>
      <c r="H52" s="109"/>
      <c r="I52" s="78">
        <v>2</v>
      </c>
      <c r="J52" s="20"/>
      <c r="K52" s="20"/>
      <c r="M52" s="20"/>
      <c r="O52" s="20"/>
      <c r="P52" s="20"/>
      <c r="Q52" s="20"/>
      <c r="R52" s="20"/>
      <c r="S52" s="20"/>
    </row>
    <row r="53" spans="2:19" ht="23.25" thickBot="1">
      <c r="B53" s="40" t="s">
        <v>63</v>
      </c>
      <c r="C53" s="41" t="s">
        <v>64</v>
      </c>
      <c r="D53" s="67" t="s">
        <v>13</v>
      </c>
      <c r="E53" s="109" t="s">
        <v>65</v>
      </c>
      <c r="F53" s="109"/>
      <c r="G53" s="109"/>
      <c r="H53" s="109"/>
      <c r="I53" s="78">
        <v>2.5</v>
      </c>
      <c r="J53" s="20"/>
      <c r="K53" s="20"/>
      <c r="M53" s="20"/>
      <c r="O53" s="20"/>
      <c r="P53" s="20"/>
      <c r="Q53" s="20"/>
      <c r="R53" s="20"/>
      <c r="S53" s="20"/>
    </row>
    <row r="54" spans="2:19" ht="23.25" thickBot="1">
      <c r="B54" s="42" t="s">
        <v>66</v>
      </c>
      <c r="C54" s="41" t="s">
        <v>67</v>
      </c>
      <c r="D54" s="67" t="s">
        <v>15</v>
      </c>
      <c r="E54" s="109" t="s">
        <v>68</v>
      </c>
      <c r="F54" s="109"/>
      <c r="G54" s="109"/>
      <c r="H54" s="109"/>
      <c r="I54" s="78">
        <v>3</v>
      </c>
      <c r="J54" s="20"/>
      <c r="K54" s="20"/>
      <c r="M54" s="20"/>
      <c r="O54" s="20"/>
      <c r="P54" s="20"/>
      <c r="Q54" s="20"/>
      <c r="R54" s="20"/>
      <c r="S54" s="20"/>
    </row>
    <row r="55" spans="2:19" ht="15.75" thickBot="1">
      <c r="B55" s="40" t="s">
        <v>69</v>
      </c>
      <c r="C55" s="43" t="s">
        <v>70</v>
      </c>
      <c r="D55" s="67" t="s">
        <v>71</v>
      </c>
      <c r="E55" s="97" t="s">
        <v>72</v>
      </c>
      <c r="F55" s="97"/>
      <c r="G55" s="97"/>
      <c r="H55" s="97"/>
      <c r="I55" s="79">
        <v>4</v>
      </c>
      <c r="J55" s="20"/>
      <c r="K55" s="20"/>
      <c r="M55" s="20"/>
      <c r="O55" s="20"/>
      <c r="P55" s="20"/>
      <c r="Q55" s="20"/>
      <c r="R55" s="20"/>
      <c r="S55" s="20"/>
    </row>
  </sheetData>
  <mergeCells count="13">
    <mergeCell ref="E55:H55"/>
    <mergeCell ref="B39:K39"/>
    <mergeCell ref="I43:J43"/>
    <mergeCell ref="B48:C48"/>
    <mergeCell ref="D48:D49"/>
    <mergeCell ref="E48:I49"/>
    <mergeCell ref="B49:C49"/>
    <mergeCell ref="E50:H50"/>
    <mergeCell ref="E51:H51"/>
    <mergeCell ref="E52:H52"/>
    <mergeCell ref="E53:H53"/>
    <mergeCell ref="E54:H54"/>
    <mergeCell ref="B37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Po9</vt:lpstr>
      <vt:lpstr>Po13.30</vt:lpstr>
      <vt:lpstr>Po15.30</vt:lpstr>
      <vt:lpstr>Stvrtok9</vt:lpstr>
      <vt:lpstr>Stvrtok15.30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cit-user</dc:creator>
  <cp:lastModifiedBy>cit-user</cp:lastModifiedBy>
  <cp:lastPrinted>2013-12-14T16:15:35Z</cp:lastPrinted>
  <dcterms:created xsi:type="dcterms:W3CDTF">2013-10-31T17:26:46Z</dcterms:created>
  <dcterms:modified xsi:type="dcterms:W3CDTF">2013-12-19T17:03:23Z</dcterms:modified>
</cp:coreProperties>
</file>